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92.168.65.19\Users_A_F$\tomasz.bies\Downloads\"/>
    </mc:Choice>
  </mc:AlternateContent>
  <xr:revisionPtr revIDLastSave="0" documentId="13_ncr:1_{BD230767-57B3-45EB-A7EB-E0DC770BD4A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rkusz1" sheetId="1" r:id="rId1"/>
    <sheet name="kolejnosc zgłoszęń" sheetId="4" r:id="rId2"/>
    <sheet name="Arkusz2" sheetId="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1" l="1"/>
  <c r="G11" i="1"/>
  <c r="G13" i="1"/>
  <c r="G17" i="1"/>
  <c r="G16" i="1"/>
  <c r="G15" i="1"/>
  <c r="G18" i="1"/>
  <c r="G22" i="1"/>
  <c r="G21" i="1"/>
  <c r="G24" i="1"/>
  <c r="G19" i="1"/>
  <c r="G23" i="1"/>
  <c r="G20" i="1"/>
  <c r="G25" i="1"/>
  <c r="G26" i="1"/>
  <c r="B37" i="1"/>
  <c r="D37" i="1"/>
  <c r="AB37" i="1"/>
  <c r="HF37" i="1"/>
  <c r="HH37" i="1"/>
  <c r="HK37" i="1"/>
  <c r="HM37" i="1"/>
  <c r="GY37" i="1"/>
  <c r="HA37" i="1"/>
  <c r="HC37" i="1"/>
  <c r="GW37" i="1"/>
  <c r="GH37" i="1"/>
  <c r="GJ37" i="1"/>
  <c r="GL37" i="1"/>
  <c r="GN37" i="1"/>
  <c r="GP37" i="1"/>
  <c r="GR37" i="1"/>
  <c r="GT37" i="1"/>
  <c r="GF37" i="1"/>
  <c r="FA37" i="1"/>
  <c r="FC37" i="1"/>
  <c r="FE37" i="1"/>
  <c r="FG37" i="1"/>
  <c r="FI37" i="1"/>
  <c r="FK37" i="1"/>
  <c r="FM37" i="1"/>
  <c r="FO37" i="1"/>
  <c r="FQ37" i="1"/>
  <c r="FS37" i="1"/>
  <c r="FU37" i="1"/>
  <c r="FW37" i="1"/>
  <c r="FY37" i="1"/>
  <c r="GA37" i="1"/>
  <c r="GC37" i="1"/>
  <c r="EY37" i="1"/>
  <c r="BF37" i="1"/>
  <c r="BH37" i="1"/>
  <c r="BJ37" i="1"/>
  <c r="BL37" i="1"/>
  <c r="BN37" i="1"/>
  <c r="BP37" i="1"/>
  <c r="BR37" i="1"/>
  <c r="BT37" i="1"/>
  <c r="BV37" i="1"/>
  <c r="BX37" i="1"/>
  <c r="BZ37" i="1"/>
  <c r="CB37" i="1"/>
  <c r="CD37" i="1"/>
  <c r="CF37" i="1"/>
  <c r="CH37" i="1"/>
  <c r="CJ37" i="1"/>
  <c r="CL37" i="1"/>
  <c r="CN37" i="1"/>
  <c r="CP37" i="1"/>
  <c r="CR37" i="1"/>
  <c r="CT37" i="1"/>
  <c r="CV37" i="1"/>
  <c r="CX37" i="1"/>
  <c r="CZ37" i="1"/>
  <c r="DB37" i="1"/>
  <c r="DD37" i="1"/>
  <c r="DF37" i="1"/>
  <c r="DH37" i="1"/>
  <c r="DJ37" i="1"/>
  <c r="DL37" i="1"/>
  <c r="DN37" i="1"/>
  <c r="DP37" i="1"/>
  <c r="DR37" i="1"/>
  <c r="DT37" i="1"/>
  <c r="DV37" i="1"/>
  <c r="DX37" i="1"/>
  <c r="DZ37" i="1"/>
  <c r="EB37" i="1"/>
  <c r="ED37" i="1"/>
  <c r="EF37" i="1"/>
  <c r="EH37" i="1"/>
  <c r="EJ37" i="1"/>
  <c r="EL37" i="1"/>
  <c r="EN37" i="1"/>
  <c r="EP37" i="1"/>
  <c r="ER37" i="1"/>
  <c r="ET37" i="1"/>
  <c r="EV37" i="1"/>
  <c r="G12" i="1"/>
  <c r="G9" i="1"/>
  <c r="G10" i="1"/>
  <c r="G27" i="1"/>
  <c r="G28" i="1"/>
  <c r="G29" i="1"/>
  <c r="G30" i="1"/>
  <c r="G31" i="1"/>
  <c r="G32" i="1"/>
  <c r="G33" i="1"/>
  <c r="J37" i="1"/>
  <c r="L37" i="1"/>
  <c r="N37" i="1"/>
  <c r="P37" i="1"/>
  <c r="R37" i="1"/>
  <c r="T37" i="1"/>
  <c r="V37" i="1"/>
  <c r="X37" i="1"/>
  <c r="Z37" i="1"/>
  <c r="AD37" i="1"/>
  <c r="AF37" i="1"/>
  <c r="AH37" i="1"/>
  <c r="AJ37" i="1"/>
  <c r="AL37" i="1"/>
  <c r="AN37" i="1"/>
  <c r="AP37" i="1"/>
  <c r="AR37" i="1"/>
  <c r="AT37" i="1"/>
  <c r="AV37" i="1"/>
  <c r="AX37" i="1"/>
  <c r="AZ37" i="1"/>
  <c r="BB37" i="1"/>
  <c r="BD37" i="1"/>
  <c r="H37" i="1"/>
  <c r="H39" i="1" s="1"/>
  <c r="G37" i="1" l="1"/>
  <c r="G39" i="1" l="1"/>
  <c r="D38" i="1" a="1"/>
  <c r="D38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<sst xmlns="http://schemas.openxmlformats.org/spreadsheetml/2006/main" count="2352" uniqueCount="191">
  <si>
    <t>Punkty</t>
  </si>
  <si>
    <t>Data</t>
  </si>
  <si>
    <t xml:space="preserve">Mecz </t>
  </si>
  <si>
    <t>wynik</t>
  </si>
  <si>
    <t>typ</t>
  </si>
  <si>
    <t>lokata</t>
  </si>
  <si>
    <t>Uczestnik</t>
  </si>
  <si>
    <t>dokładny wynik</t>
  </si>
  <si>
    <t>Charchut Patryk</t>
  </si>
  <si>
    <t>Bieś Tomasz</t>
  </si>
  <si>
    <t>Machnica Damian</t>
  </si>
  <si>
    <t>Skiba Daniel</t>
  </si>
  <si>
    <t>kolejnosć zgłoszeń</t>
  </si>
  <si>
    <t>PUNKTACJA</t>
  </si>
  <si>
    <t>ilość typów</t>
  </si>
  <si>
    <t>Punkty w meczach premium</t>
  </si>
  <si>
    <t>poprawne typy 1/X/2</t>
  </si>
  <si>
    <t>A</t>
  </si>
  <si>
    <t>B</t>
  </si>
  <si>
    <t>C</t>
  </si>
  <si>
    <t>D</t>
  </si>
  <si>
    <t>E</t>
  </si>
  <si>
    <t>F</t>
  </si>
  <si>
    <t>Kolejnosć  regulamin</t>
  </si>
  <si>
    <t>1/8</t>
  </si>
  <si>
    <t>1/4</t>
  </si>
  <si>
    <t>1/2</t>
  </si>
  <si>
    <t>Posłuszna Karolina</t>
  </si>
  <si>
    <t>KOR-CZE</t>
  </si>
  <si>
    <t>CAN-BIH</t>
  </si>
  <si>
    <t>QAT-SUI</t>
  </si>
  <si>
    <t>BRA-MAR</t>
  </si>
  <si>
    <t>USA-PAR</t>
  </si>
  <si>
    <t>HAI-SCO</t>
  </si>
  <si>
    <t>AUS-TUR</t>
  </si>
  <si>
    <t>SWE-TUN</t>
  </si>
  <si>
    <t>FRA-SEN</t>
  </si>
  <si>
    <t>IRQ-NOR</t>
  </si>
  <si>
    <t>ARG- ALG</t>
  </si>
  <si>
    <t>AUT-JOR</t>
  </si>
  <si>
    <t>ENG-CRO</t>
  </si>
  <si>
    <t>GHA-PAN</t>
  </si>
  <si>
    <t>UZB -COL</t>
  </si>
  <si>
    <t>CZE-RSA</t>
  </si>
  <si>
    <t>SUI-BIH</t>
  </si>
  <si>
    <t>CAN-QAT</t>
  </si>
  <si>
    <t>MEX-KOR</t>
  </si>
  <si>
    <t>USA-AUS</t>
  </si>
  <si>
    <t>SCO-MAR</t>
  </si>
  <si>
    <t>BRA-HAI</t>
  </si>
  <si>
    <t>TUR-PAR</t>
  </si>
  <si>
    <t>NED-SWE</t>
  </si>
  <si>
    <t>TUN-JPN</t>
  </si>
  <si>
    <t>BEL-IRN</t>
  </si>
  <si>
    <t>ARG-AUT</t>
  </si>
  <si>
    <t>FRA-IRQ</t>
  </si>
  <si>
    <t>NOR-SEN</t>
  </si>
  <si>
    <t>JOR-ALG</t>
  </si>
  <si>
    <t>POR-UZB</t>
  </si>
  <si>
    <t>ENG-GHA</t>
  </si>
  <si>
    <t>PAN-CRO</t>
  </si>
  <si>
    <t>SUI-CAN</t>
  </si>
  <si>
    <t>BIH-QAT</t>
  </si>
  <si>
    <t>MAR-HAI</t>
  </si>
  <si>
    <t>SCO-BRA</t>
  </si>
  <si>
    <t>RSA-KOR</t>
  </si>
  <si>
    <t>CZE-MEX</t>
  </si>
  <si>
    <t>TUN-NED</t>
  </si>
  <si>
    <t>JPN-SWE</t>
  </si>
  <si>
    <t>TUR-USA</t>
  </si>
  <si>
    <t>PAR-AUS</t>
  </si>
  <si>
    <t>NOR-FRA</t>
  </si>
  <si>
    <t>SEN-IRQ</t>
  </si>
  <si>
    <t>URU-ESP</t>
  </si>
  <si>
    <t>PAN-ENG</t>
  </si>
  <si>
    <t>CRO-GHA</t>
  </si>
  <si>
    <t>ALG-AUS</t>
  </si>
  <si>
    <t>JOR-ARG</t>
  </si>
  <si>
    <t>1/16</t>
  </si>
  <si>
    <t>GER-CUW</t>
  </si>
  <si>
    <t>ESP-KSA</t>
  </si>
  <si>
    <t>KSA-URU</t>
  </si>
  <si>
    <t>BEL-EGY</t>
  </si>
  <si>
    <t>EGY-IRN</t>
  </si>
  <si>
    <t>ESP-CPV</t>
  </si>
  <si>
    <t>URU-CPV</t>
  </si>
  <si>
    <t>CPV-KSA</t>
  </si>
  <si>
    <t>GER-CIV</t>
  </si>
  <si>
    <t>CUW-CIV</t>
  </si>
  <si>
    <t>CIV-ECU</t>
  </si>
  <si>
    <t>ECU-CUW</t>
  </si>
  <si>
    <t>ECU-GER</t>
  </si>
  <si>
    <t>IRN-NZL</t>
  </si>
  <si>
    <t>NZL-EGY</t>
  </si>
  <si>
    <t>NZL-BEL</t>
  </si>
  <si>
    <t>COD-UZB</t>
  </si>
  <si>
    <t>COL-COD</t>
  </si>
  <si>
    <t>POR-COD</t>
  </si>
  <si>
    <t>MEX-RSA</t>
  </si>
  <si>
    <t>NED-JPN</t>
  </si>
  <si>
    <t>Bieś Kamil</t>
  </si>
  <si>
    <t>2:1</t>
  </si>
  <si>
    <t>3:0</t>
  </si>
  <si>
    <t>1:0</t>
  </si>
  <si>
    <t>2:0</t>
  </si>
  <si>
    <t>1:1</t>
  </si>
  <si>
    <t>0:3</t>
  </si>
  <si>
    <t>3:1</t>
  </si>
  <si>
    <t>1:4</t>
  </si>
  <si>
    <t>5:0</t>
  </si>
  <si>
    <t>2:2</t>
  </si>
  <si>
    <t>4:0</t>
  </si>
  <si>
    <t>1:2</t>
  </si>
  <si>
    <t>4:1</t>
  </si>
  <si>
    <t>0:2</t>
  </si>
  <si>
    <t>Posłuszny Jakub</t>
  </si>
  <si>
    <t>0:4</t>
  </si>
  <si>
    <t>5:1</t>
  </si>
  <si>
    <t>0:1</t>
  </si>
  <si>
    <t>1:3</t>
  </si>
  <si>
    <t>Charchut Julia</t>
  </si>
  <si>
    <t>Dziura Hubert</t>
  </si>
  <si>
    <t>4:2</t>
  </si>
  <si>
    <t>Stec Arkadiusz</t>
  </si>
  <si>
    <t>Paśko Tomasz</t>
  </si>
  <si>
    <t>6:0</t>
  </si>
  <si>
    <t>Dziewit Szymon</t>
  </si>
  <si>
    <t>Dziewit Damian</t>
  </si>
  <si>
    <t>Baran Mateusz</t>
  </si>
  <si>
    <t>3:2</t>
  </si>
  <si>
    <t>Papiernik Mateusz</t>
  </si>
  <si>
    <t>0:6</t>
  </si>
  <si>
    <t>Bieś Jakub</t>
  </si>
  <si>
    <t>Charchut Karol</t>
  </si>
  <si>
    <t>Pociask Oliwier</t>
  </si>
  <si>
    <t>3:3</t>
  </si>
  <si>
    <t>PKT</t>
  </si>
  <si>
    <t>SPR</t>
  </si>
  <si>
    <t>PUNKTY BONUS</t>
  </si>
  <si>
    <t>0:0</t>
  </si>
  <si>
    <t>x</t>
  </si>
  <si>
    <t>7:1</t>
  </si>
  <si>
    <t>8:0</t>
  </si>
  <si>
    <t>9:0</t>
  </si>
  <si>
    <t>6:1</t>
  </si>
  <si>
    <t>2:3</t>
  </si>
  <si>
    <t>0:5</t>
  </si>
  <si>
    <t>2:4</t>
  </si>
  <si>
    <t>RSA-CAN</t>
  </si>
  <si>
    <t>3;0</t>
  </si>
  <si>
    <t>BRA-JPN</t>
  </si>
  <si>
    <t>NED-MAR</t>
  </si>
  <si>
    <t>USA-BIH</t>
  </si>
  <si>
    <t>FINAŁY</t>
  </si>
  <si>
    <t>3:4</t>
  </si>
  <si>
    <t>CIV-NOR</t>
  </si>
  <si>
    <t>1:5</t>
  </si>
  <si>
    <t>GER-PAR</t>
  </si>
  <si>
    <t>FRA-SWE</t>
  </si>
  <si>
    <t>AUS-EGY</t>
  </si>
  <si>
    <t>ARG-CPV</t>
  </si>
  <si>
    <t>0;3</t>
  </si>
  <si>
    <t>X</t>
  </si>
  <si>
    <t>MEX-ECU</t>
  </si>
  <si>
    <t>ENG-COD</t>
  </si>
  <si>
    <t>BEL-SEN</t>
  </si>
  <si>
    <t>ESP-AUT</t>
  </si>
  <si>
    <t>POR-CRO</t>
  </si>
  <si>
    <t>SUI-ALG</t>
  </si>
  <si>
    <t>COL-GHA</t>
  </si>
  <si>
    <t>COL-POR</t>
  </si>
  <si>
    <t>CAN-MAR</t>
  </si>
  <si>
    <t>BRA-NOR</t>
  </si>
  <si>
    <t>PAR-FRA</t>
  </si>
  <si>
    <t>MEX-ENG</t>
  </si>
  <si>
    <t>USA-BEL</t>
  </si>
  <si>
    <t>POR-ESP</t>
  </si>
  <si>
    <t>SUI-COL</t>
  </si>
  <si>
    <t>ARG-EGY</t>
  </si>
  <si>
    <t>PKT X2</t>
  </si>
  <si>
    <t>FRA-MAR</t>
  </si>
  <si>
    <t>NOR-ENG</t>
  </si>
  <si>
    <t>ESP-BEL</t>
  </si>
  <si>
    <t>ARG-SUI</t>
  </si>
  <si>
    <t>FRA-ESP</t>
  </si>
  <si>
    <t>ENG-ARG</t>
  </si>
  <si>
    <t>ESP-ARG</t>
  </si>
  <si>
    <t>FRA-ENG</t>
  </si>
  <si>
    <t>9:5</t>
  </si>
  <si>
    <t>15:8</t>
  </si>
  <si>
    <t>4:6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</si>
</sst>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>
    <font>
      <sz val="11"/>
      <color theme="1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1"/>
      <color rgb="FF00206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zcionka tekstu podstawowego"/>
      <family val="2"/>
      <charset val="238"/>
    </font>
    <font>
      <b/>
      <sz val="9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0" tint="-4.9989318521683403E-2"/>
      <name val="Calibri"/>
      <family val="2"/>
      <charset val="238"/>
      <scheme val="minor"/>
    </font>
    <font>
      <b/>
      <sz val="10"/>
      <color rgb="FF002060"/>
      <name val="Calibri"/>
      <family val="2"/>
      <charset val="238"/>
      <scheme val="minor"/>
    </font>
    <font>
      <b/>
      <sz val="10"/>
      <color rgb="FF002060"/>
      <name val="Czcionka tekstu podstawowego"/>
      <family val="2"/>
      <charset val="238"/>
    </font>
    <font>
      <b/>
      <sz val="11"/>
      <color rgb="FF00B050"/>
      <name val="Calibri"/>
      <family val="2"/>
      <charset val="238"/>
      <scheme val="minor"/>
    </font>
    <font>
      <sz val="11"/>
      <color theme="0"/>
      <name val="Czcionka tekstu podstawowego"/>
      <family val="2"/>
      <charset val="238"/>
    </font>
  </fonts>
  <fills count="17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DFD5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97">
    <xf numFmtId="0" fontId="0" fillId="0" borderId="0" xfId="0"/>
    <xf numFmtId="0" fontId="15" fillId="0" borderId="0" xfId="0" applyFont="1" applyAlignment="1">
      <alignment horizontal="center"/>
    </xf>
    <xf numFmtId="0" fontId="15" fillId="0" borderId="0" xfId="0" applyFont="1"/>
    <xf numFmtId="0" fontId="15" fillId="4" borderId="1" xfId="0" applyFont="1" applyFill="1" applyBorder="1"/>
    <xf numFmtId="49" fontId="14" fillId="4" borderId="1" xfId="0" applyNumberFormat="1" applyFont="1" applyFill="1" applyBorder="1" applyAlignment="1">
      <alignment horizontal="center"/>
    </xf>
    <xf numFmtId="0" fontId="15" fillId="6" borderId="1" xfId="0" applyFont="1" applyFill="1" applyBorder="1" applyAlignment="1">
      <alignment horizontal="center"/>
    </xf>
    <xf numFmtId="0" fontId="15" fillId="6" borderId="1" xfId="0" applyFont="1" applyFill="1" applyBorder="1"/>
    <xf numFmtId="0" fontId="15" fillId="6" borderId="0" xfId="0" applyFont="1" applyFill="1" applyAlignment="1">
      <alignment horizontal="center"/>
    </xf>
    <xf numFmtId="49" fontId="14" fillId="2" borderId="1" xfId="0" applyNumberFormat="1" applyFont="1" applyFill="1" applyBorder="1" applyAlignment="1">
      <alignment horizontal="center"/>
    </xf>
    <xf numFmtId="49" fontId="14" fillId="8" borderId="1" xfId="0" applyNumberFormat="1" applyFont="1" applyFill="1" applyBorder="1" applyAlignment="1">
      <alignment horizontal="center"/>
    </xf>
    <xf numFmtId="0" fontId="17" fillId="4" borderId="1" xfId="0" applyFont="1" applyFill="1" applyBorder="1" applyAlignment="1">
      <alignment horizontal="center"/>
    </xf>
    <xf numFmtId="0" fontId="17" fillId="6" borderId="0" xfId="0" applyFont="1" applyFill="1" applyAlignment="1">
      <alignment horizontal="center"/>
    </xf>
    <xf numFmtId="0" fontId="15" fillId="6" borderId="1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49" fontId="18" fillId="2" borderId="1" xfId="0" applyNumberFormat="1" applyFont="1" applyFill="1" applyBorder="1" applyAlignment="1">
      <alignment horizontal="center"/>
    </xf>
    <xf numFmtId="49" fontId="15" fillId="2" borderId="1" xfId="0" applyNumberFormat="1" applyFont="1" applyFill="1" applyBorder="1" applyAlignment="1">
      <alignment horizontal="center"/>
    </xf>
    <xf numFmtId="0" fontId="19" fillId="6" borderId="1" xfId="0" applyFont="1" applyFill="1" applyBorder="1" applyAlignment="1">
      <alignment horizontal="center"/>
    </xf>
    <xf numFmtId="0" fontId="19" fillId="6" borderId="1" xfId="0" applyFont="1" applyFill="1" applyBorder="1"/>
    <xf numFmtId="49" fontId="13" fillId="2" borderId="1" xfId="0" applyNumberFormat="1" applyFont="1" applyFill="1" applyBorder="1" applyAlignment="1">
      <alignment horizontal="center"/>
    </xf>
    <xf numFmtId="49" fontId="13" fillId="8" borderId="1" xfId="0" applyNumberFormat="1" applyFont="1" applyFill="1" applyBorder="1" applyAlignment="1">
      <alignment horizontal="center"/>
    </xf>
    <xf numFmtId="49" fontId="13" fillId="9" borderId="1" xfId="0" applyNumberFormat="1" applyFont="1" applyFill="1" applyBorder="1" applyAlignment="1">
      <alignment horizontal="center"/>
    </xf>
    <xf numFmtId="49" fontId="18" fillId="8" borderId="1" xfId="0" applyNumberFormat="1" applyFont="1" applyFill="1" applyBorder="1" applyAlignment="1">
      <alignment horizontal="center"/>
    </xf>
    <xf numFmtId="49" fontId="15" fillId="8" borderId="1" xfId="0" applyNumberFormat="1" applyFont="1" applyFill="1" applyBorder="1" applyAlignment="1">
      <alignment horizontal="center"/>
    </xf>
    <xf numFmtId="49" fontId="13" fillId="8" borderId="2" xfId="0" applyNumberFormat="1" applyFont="1" applyFill="1" applyBorder="1" applyAlignment="1">
      <alignment horizontal="center"/>
    </xf>
    <xf numFmtId="49" fontId="15" fillId="8" borderId="2" xfId="0" applyNumberFormat="1" applyFont="1" applyFill="1" applyBorder="1" applyAlignment="1">
      <alignment horizontal="center"/>
    </xf>
    <xf numFmtId="49" fontId="14" fillId="4" borderId="2" xfId="0" applyNumberFormat="1" applyFont="1" applyFill="1" applyBorder="1" applyAlignment="1">
      <alignment horizontal="center"/>
    </xf>
    <xf numFmtId="0" fontId="15" fillId="6" borderId="16" xfId="0" applyFont="1" applyFill="1" applyBorder="1" applyAlignment="1">
      <alignment horizontal="center" vertical="center"/>
    </xf>
    <xf numFmtId="49" fontId="18" fillId="2" borderId="18" xfId="0" applyNumberFormat="1" applyFont="1" applyFill="1" applyBorder="1" applyAlignment="1">
      <alignment horizontal="center"/>
    </xf>
    <xf numFmtId="49" fontId="14" fillId="2" borderId="18" xfId="0" applyNumberFormat="1" applyFont="1" applyFill="1" applyBorder="1" applyAlignment="1">
      <alignment horizontal="center"/>
    </xf>
    <xf numFmtId="49" fontId="15" fillId="9" borderId="1" xfId="0" applyNumberFormat="1" applyFont="1" applyFill="1" applyBorder="1" applyAlignment="1">
      <alignment horizontal="center"/>
    </xf>
    <xf numFmtId="49" fontId="15" fillId="9" borderId="2" xfId="0" applyNumberFormat="1" applyFont="1" applyFill="1" applyBorder="1" applyAlignment="1">
      <alignment horizontal="center"/>
    </xf>
    <xf numFmtId="49" fontId="18" fillId="9" borderId="1" xfId="0" applyNumberFormat="1" applyFont="1" applyFill="1" applyBorder="1" applyAlignment="1">
      <alignment horizontal="center"/>
    </xf>
    <xf numFmtId="0" fontId="16" fillId="7" borderId="1" xfId="0" applyFont="1" applyFill="1" applyBorder="1"/>
    <xf numFmtId="49" fontId="13" fillId="3" borderId="1" xfId="0" applyNumberFormat="1" applyFont="1" applyFill="1" applyBorder="1" applyAlignment="1">
      <alignment horizontal="center"/>
    </xf>
    <xf numFmtId="49" fontId="20" fillId="2" borderId="2" xfId="0" applyNumberFormat="1" applyFont="1" applyFill="1" applyBorder="1" applyAlignment="1">
      <alignment horizontal="center"/>
    </xf>
    <xf numFmtId="49" fontId="19" fillId="2" borderId="18" xfId="0" applyNumberFormat="1" applyFont="1" applyFill="1" applyBorder="1" applyAlignment="1">
      <alignment horizontal="center"/>
    </xf>
    <xf numFmtId="49" fontId="19" fillId="2" borderId="1" xfId="0" applyNumberFormat="1" applyFont="1" applyFill="1" applyBorder="1" applyAlignment="1">
      <alignment horizontal="center"/>
    </xf>
    <xf numFmtId="49" fontId="20" fillId="2" borderId="1" xfId="0" applyNumberFormat="1" applyFont="1" applyFill="1" applyBorder="1" applyAlignment="1">
      <alignment horizontal="center"/>
    </xf>
    <xf numFmtId="49" fontId="20" fillId="2" borderId="18" xfId="0" applyNumberFormat="1" applyFont="1" applyFill="1" applyBorder="1" applyAlignment="1">
      <alignment horizontal="center"/>
    </xf>
    <xf numFmtId="0" fontId="17" fillId="6" borderId="26" xfId="0" applyFont="1" applyFill="1" applyBorder="1"/>
    <xf numFmtId="0" fontId="17" fillId="6" borderId="18" xfId="0" applyFont="1" applyFill="1" applyBorder="1"/>
    <xf numFmtId="0" fontId="18" fillId="6" borderId="16" xfId="0" applyFont="1" applyFill="1" applyBorder="1" applyAlignment="1">
      <alignment horizontal="center" vertical="center"/>
    </xf>
    <xf numFmtId="0" fontId="18" fillId="2" borderId="18" xfId="0" applyFont="1" applyFill="1" applyBorder="1" applyAlignment="1">
      <alignment horizontal="center"/>
    </xf>
    <xf numFmtId="49" fontId="19" fillId="2" borderId="4" xfId="0" applyNumberFormat="1" applyFont="1" applyFill="1" applyBorder="1" applyAlignment="1">
      <alignment horizontal="center"/>
    </xf>
    <xf numFmtId="49" fontId="19" fillId="2" borderId="2" xfId="0" applyNumberFormat="1" applyFont="1" applyFill="1" applyBorder="1" applyAlignment="1">
      <alignment horizontal="center"/>
    </xf>
    <xf numFmtId="49" fontId="13" fillId="3" borderId="2" xfId="0" applyNumberFormat="1" applyFont="1" applyFill="1" applyBorder="1" applyAlignment="1">
      <alignment horizontal="center"/>
    </xf>
    <xf numFmtId="0" fontId="18" fillId="2" borderId="1" xfId="0" applyFont="1" applyFill="1" applyBorder="1" applyAlignment="1">
      <alignment horizontal="center"/>
    </xf>
    <xf numFmtId="0" fontId="19" fillId="2" borderId="18" xfId="0" applyFont="1" applyFill="1" applyBorder="1" applyAlignment="1">
      <alignment horizontal="center"/>
    </xf>
    <xf numFmtId="0" fontId="19" fillId="2" borderId="4" xfId="0" applyFont="1" applyFill="1" applyBorder="1" applyAlignment="1">
      <alignment horizontal="center"/>
    </xf>
    <xf numFmtId="0" fontId="19" fillId="2" borderId="2" xfId="0" applyFont="1" applyFill="1" applyBorder="1" applyAlignment="1">
      <alignment horizontal="center"/>
    </xf>
    <xf numFmtId="0" fontId="17" fillId="6" borderId="12" xfId="0" applyFont="1" applyFill="1" applyBorder="1" applyAlignment="1">
      <alignment horizontal="center" vertical="center"/>
    </xf>
    <xf numFmtId="0" fontId="17" fillId="4" borderId="1" xfId="0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9" fillId="2" borderId="1" xfId="0" applyFont="1" applyFill="1" applyBorder="1" applyAlignment="1">
      <alignment horizontal="center"/>
    </xf>
    <xf numFmtId="3" fontId="16" fillId="7" borderId="1" xfId="0" applyNumberFormat="1" applyFont="1" applyFill="1" applyBorder="1" applyAlignment="1">
      <alignment horizontal="center"/>
    </xf>
    <xf numFmtId="3" fontId="16" fillId="7" borderId="12" xfId="0" applyNumberFormat="1" applyFont="1" applyFill="1" applyBorder="1" applyAlignment="1">
      <alignment horizontal="center"/>
    </xf>
    <xf numFmtId="3" fontId="15" fillId="2" borderId="1" xfId="0" applyNumberFormat="1" applyFont="1" applyFill="1" applyBorder="1" applyAlignment="1">
      <alignment horizontal="center"/>
    </xf>
    <xf numFmtId="3" fontId="20" fillId="2" borderId="1" xfId="0" applyNumberFormat="1" applyFont="1" applyFill="1" applyBorder="1" applyAlignment="1">
      <alignment horizontal="center"/>
    </xf>
    <xf numFmtId="3" fontId="20" fillId="2" borderId="2" xfId="0" applyNumberFormat="1" applyFont="1" applyFill="1" applyBorder="1" applyAlignment="1">
      <alignment horizontal="center"/>
    </xf>
    <xf numFmtId="3" fontId="19" fillId="2" borderId="1" xfId="0" applyNumberFormat="1" applyFont="1" applyFill="1" applyBorder="1" applyAlignment="1">
      <alignment horizontal="center"/>
    </xf>
    <xf numFmtId="3" fontId="13" fillId="8" borderId="1" xfId="0" applyNumberFormat="1" applyFont="1" applyFill="1" applyBorder="1" applyAlignment="1">
      <alignment horizontal="center"/>
    </xf>
    <xf numFmtId="3" fontId="13" fillId="8" borderId="2" xfId="0" applyNumberFormat="1" applyFont="1" applyFill="1" applyBorder="1" applyAlignment="1">
      <alignment horizontal="center"/>
    </xf>
    <xf numFmtId="3" fontId="23" fillId="8" borderId="1" xfId="0" applyNumberFormat="1" applyFont="1" applyFill="1" applyBorder="1" applyAlignment="1">
      <alignment horizontal="center"/>
    </xf>
    <xf numFmtId="3" fontId="14" fillId="8" borderId="1" xfId="0" applyNumberFormat="1" applyFont="1" applyFill="1" applyBorder="1" applyAlignment="1">
      <alignment horizontal="center"/>
    </xf>
    <xf numFmtId="1" fontId="18" fillId="9" borderId="1" xfId="0" applyNumberFormat="1" applyFont="1" applyFill="1" applyBorder="1" applyAlignment="1">
      <alignment horizontal="center"/>
    </xf>
    <xf numFmtId="1" fontId="13" fillId="9" borderId="1" xfId="0" applyNumberFormat="1" applyFont="1" applyFill="1" applyBorder="1" applyAlignment="1">
      <alignment horizontal="center"/>
    </xf>
    <xf numFmtId="1" fontId="13" fillId="9" borderId="2" xfId="0" applyNumberFormat="1" applyFont="1" applyFill="1" applyBorder="1" applyAlignment="1">
      <alignment horizontal="center"/>
    </xf>
    <xf numFmtId="1" fontId="15" fillId="9" borderId="1" xfId="0" applyNumberFormat="1" applyFont="1" applyFill="1" applyBorder="1" applyAlignment="1">
      <alignment horizontal="center"/>
    </xf>
    <xf numFmtId="0" fontId="15" fillId="0" borderId="26" xfId="0" applyFont="1" applyBorder="1"/>
    <xf numFmtId="0" fontId="15" fillId="0" borderId="18" xfId="0" applyFont="1" applyBorder="1"/>
    <xf numFmtId="49" fontId="13" fillId="3" borderId="26" xfId="0" applyNumberFormat="1" applyFont="1" applyFill="1" applyBorder="1" applyAlignment="1">
      <alignment horizontal="center"/>
    </xf>
    <xf numFmtId="49" fontId="13" fillId="12" borderId="1" xfId="0" applyNumberFormat="1" applyFont="1" applyFill="1" applyBorder="1" applyAlignment="1">
      <alignment horizontal="center"/>
    </xf>
    <xf numFmtId="49" fontId="15" fillId="12" borderId="1" xfId="0" applyNumberFormat="1" applyFont="1" applyFill="1" applyBorder="1" applyAlignment="1">
      <alignment horizontal="center"/>
    </xf>
    <xf numFmtId="49" fontId="19" fillId="12" borderId="1" xfId="0" applyNumberFormat="1" applyFont="1" applyFill="1" applyBorder="1" applyAlignment="1">
      <alignment horizontal="center"/>
    </xf>
    <xf numFmtId="49" fontId="18" fillId="12" borderId="2" xfId="0" applyNumberFormat="1" applyFont="1" applyFill="1" applyBorder="1" applyAlignment="1">
      <alignment horizontal="center"/>
    </xf>
    <xf numFmtId="49" fontId="15" fillId="12" borderId="2" xfId="0" applyNumberFormat="1" applyFont="1" applyFill="1" applyBorder="1" applyAlignment="1">
      <alignment horizontal="center"/>
    </xf>
    <xf numFmtId="49" fontId="18" fillId="12" borderId="1" xfId="0" applyNumberFormat="1" applyFont="1" applyFill="1" applyBorder="1" applyAlignment="1">
      <alignment horizontal="center"/>
    </xf>
    <xf numFmtId="49" fontId="20" fillId="12" borderId="1" xfId="0" applyNumberFormat="1" applyFont="1" applyFill="1" applyBorder="1" applyAlignment="1">
      <alignment horizontal="center"/>
    </xf>
    <xf numFmtId="49" fontId="13" fillId="13" borderId="1" xfId="0" applyNumberFormat="1" applyFont="1" applyFill="1" applyBorder="1" applyAlignment="1">
      <alignment horizontal="center"/>
    </xf>
    <xf numFmtId="49" fontId="15" fillId="13" borderId="1" xfId="0" applyNumberFormat="1" applyFont="1" applyFill="1" applyBorder="1" applyAlignment="1">
      <alignment horizontal="center"/>
    </xf>
    <xf numFmtId="49" fontId="19" fillId="13" borderId="1" xfId="0" applyNumberFormat="1" applyFont="1" applyFill="1" applyBorder="1" applyAlignment="1">
      <alignment horizontal="center"/>
    </xf>
    <xf numFmtId="49" fontId="13" fillId="13" borderId="2" xfId="0" applyNumberFormat="1" applyFont="1" applyFill="1" applyBorder="1" applyAlignment="1">
      <alignment horizontal="center"/>
    </xf>
    <xf numFmtId="49" fontId="15" fillId="13" borderId="2" xfId="0" applyNumberFormat="1" applyFont="1" applyFill="1" applyBorder="1" applyAlignment="1">
      <alignment horizontal="center"/>
    </xf>
    <xf numFmtId="49" fontId="18" fillId="13" borderId="1" xfId="0" applyNumberFormat="1" applyFont="1" applyFill="1" applyBorder="1" applyAlignment="1">
      <alignment horizontal="center"/>
    </xf>
    <xf numFmtId="49" fontId="20" fillId="13" borderId="1" xfId="0" applyNumberFormat="1" applyFont="1" applyFill="1" applyBorder="1" applyAlignment="1">
      <alignment horizontal="center"/>
    </xf>
    <xf numFmtId="49" fontId="13" fillId="14" borderId="1" xfId="0" applyNumberFormat="1" applyFont="1" applyFill="1" applyBorder="1" applyAlignment="1">
      <alignment horizontal="center"/>
    </xf>
    <xf numFmtId="49" fontId="15" fillId="14" borderId="1" xfId="0" applyNumberFormat="1" applyFont="1" applyFill="1" applyBorder="1" applyAlignment="1">
      <alignment horizontal="center"/>
    </xf>
    <xf numFmtId="49" fontId="15" fillId="15" borderId="1" xfId="0" applyNumberFormat="1" applyFont="1" applyFill="1" applyBorder="1" applyAlignment="1">
      <alignment horizontal="center"/>
    </xf>
    <xf numFmtId="49" fontId="13" fillId="15" borderId="1" xfId="0" applyNumberFormat="1" applyFont="1" applyFill="1" applyBorder="1" applyAlignment="1">
      <alignment horizontal="center"/>
    </xf>
    <xf numFmtId="49" fontId="14" fillId="4" borderId="26" xfId="0" applyNumberFormat="1" applyFont="1" applyFill="1" applyBorder="1" applyAlignment="1">
      <alignment horizontal="center"/>
    </xf>
    <xf numFmtId="49" fontId="14" fillId="4" borderId="31" xfId="0" applyNumberFormat="1" applyFont="1" applyFill="1" applyBorder="1" applyAlignment="1">
      <alignment horizontal="center"/>
    </xf>
    <xf numFmtId="0" fontId="15" fillId="6" borderId="34" xfId="0" applyFont="1" applyFill="1" applyBorder="1" applyAlignment="1">
      <alignment horizontal="center" vertical="center"/>
    </xf>
    <xf numFmtId="0" fontId="18" fillId="6" borderId="17" xfId="0" applyFont="1" applyFill="1" applyBorder="1" applyAlignment="1">
      <alignment horizontal="center" vertical="center"/>
    </xf>
    <xf numFmtId="49" fontId="13" fillId="3" borderId="19" xfId="0" applyNumberFormat="1" applyFont="1" applyFill="1" applyBorder="1" applyAlignment="1">
      <alignment horizontal="center"/>
    </xf>
    <xf numFmtId="49" fontId="13" fillId="3" borderId="12" xfId="0" applyNumberFormat="1" applyFont="1" applyFill="1" applyBorder="1" applyAlignment="1">
      <alignment horizontal="center"/>
    </xf>
    <xf numFmtId="49" fontId="15" fillId="3" borderId="12" xfId="0" applyNumberFormat="1" applyFont="1" applyFill="1" applyBorder="1" applyAlignment="1">
      <alignment horizontal="center"/>
    </xf>
    <xf numFmtId="49" fontId="13" fillId="3" borderId="34" xfId="0" applyNumberFormat="1" applyFont="1" applyFill="1" applyBorder="1" applyAlignment="1">
      <alignment horizontal="center"/>
    </xf>
    <xf numFmtId="49" fontId="13" fillId="3" borderId="16" xfId="0" applyNumberFormat="1" applyFont="1" applyFill="1" applyBorder="1" applyAlignment="1">
      <alignment horizontal="center"/>
    </xf>
    <xf numFmtId="49" fontId="13" fillId="3" borderId="27" xfId="0" applyNumberFormat="1" applyFont="1" applyFill="1" applyBorder="1" applyAlignment="1">
      <alignment horizontal="center"/>
    </xf>
    <xf numFmtId="49" fontId="13" fillId="3" borderId="17" xfId="0" applyNumberFormat="1" applyFont="1" applyFill="1" applyBorder="1" applyAlignment="1">
      <alignment horizontal="center"/>
    </xf>
    <xf numFmtId="0" fontId="17" fillId="6" borderId="10" xfId="0" applyFont="1" applyFill="1" applyBorder="1" applyAlignment="1">
      <alignment horizontal="center"/>
    </xf>
    <xf numFmtId="16" fontId="17" fillId="4" borderId="9" xfId="0" applyNumberFormat="1" applyFont="1" applyFill="1" applyBorder="1" applyAlignment="1">
      <alignment horizontal="center"/>
    </xf>
    <xf numFmtId="0" fontId="17" fillId="6" borderId="16" xfId="0" applyFont="1" applyFill="1" applyBorder="1" applyAlignment="1">
      <alignment horizontal="center" vertical="center"/>
    </xf>
    <xf numFmtId="0" fontId="25" fillId="6" borderId="16" xfId="0" applyFont="1" applyFill="1" applyBorder="1" applyAlignment="1">
      <alignment horizontal="center" vertical="center"/>
    </xf>
    <xf numFmtId="0" fontId="25" fillId="6" borderId="17" xfId="0" applyFont="1" applyFill="1" applyBorder="1" applyAlignment="1">
      <alignment horizontal="center" vertical="center" wrapText="1"/>
    </xf>
    <xf numFmtId="0" fontId="15" fillId="10" borderId="0" xfId="0" applyFont="1" applyFill="1" applyAlignment="1">
      <alignment horizontal="center"/>
    </xf>
    <xf numFmtId="0" fontId="15" fillId="10" borderId="0" xfId="0" applyFont="1" applyFill="1"/>
    <xf numFmtId="0" fontId="19" fillId="10" borderId="0" xfId="0" applyFont="1" applyFill="1" applyAlignment="1">
      <alignment horizontal="center"/>
    </xf>
    <xf numFmtId="0" fontId="19" fillId="10" borderId="0" xfId="0" applyFont="1" applyFill="1"/>
    <xf numFmtId="0" fontId="18" fillId="10" borderId="0" xfId="0" applyFont="1" applyFill="1"/>
    <xf numFmtId="3" fontId="15" fillId="10" borderId="0" xfId="0" applyNumberFormat="1" applyFont="1" applyFill="1" applyAlignment="1">
      <alignment horizontal="center"/>
    </xf>
    <xf numFmtId="1" fontId="18" fillId="10" borderId="0" xfId="0" applyNumberFormat="1" applyFont="1" applyFill="1" applyAlignment="1">
      <alignment horizontal="center"/>
    </xf>
    <xf numFmtId="0" fontId="27" fillId="10" borderId="0" xfId="0" applyFont="1" applyFill="1" applyAlignment="1">
      <alignment horizontal="right"/>
    </xf>
    <xf numFmtId="1" fontId="27" fillId="10" borderId="0" xfId="0" applyNumberFormat="1" applyFont="1" applyFill="1" applyAlignment="1">
      <alignment horizontal="center"/>
    </xf>
    <xf numFmtId="3" fontId="18" fillId="2" borderId="1" xfId="0" applyNumberFormat="1" applyFont="1" applyFill="1" applyBorder="1" applyAlignment="1">
      <alignment horizontal="center"/>
    </xf>
    <xf numFmtId="0" fontId="19" fillId="16" borderId="1" xfId="0" applyFont="1" applyFill="1" applyBorder="1"/>
    <xf numFmtId="3" fontId="19" fillId="16" borderId="1" xfId="0" applyNumberFormat="1" applyFont="1" applyFill="1" applyBorder="1" applyAlignment="1">
      <alignment horizontal="center"/>
    </xf>
    <xf numFmtId="3" fontId="19" fillId="16" borderId="12" xfId="0" applyNumberFormat="1" applyFont="1" applyFill="1" applyBorder="1" applyAlignment="1">
      <alignment horizontal="center"/>
    </xf>
    <xf numFmtId="3" fontId="19" fillId="2" borderId="2" xfId="0" applyNumberFormat="1" applyFont="1" applyFill="1" applyBorder="1" applyAlignment="1">
      <alignment horizontal="center"/>
    </xf>
    <xf numFmtId="3" fontId="18" fillId="10" borderId="0" xfId="0" applyNumberFormat="1" applyFont="1" applyFill="1"/>
    <xf numFmtId="3" fontId="23" fillId="2" borderId="1" xfId="0" applyNumberFormat="1" applyFont="1" applyFill="1" applyBorder="1" applyAlignment="1">
      <alignment horizontal="center"/>
    </xf>
    <xf numFmtId="49" fontId="20" fillId="2" borderId="1" xfId="0" quotePrefix="1" applyNumberFormat="1" applyFont="1" applyFill="1" applyBorder="1" applyAlignment="1">
      <alignment horizontal="center"/>
    </xf>
    <xf numFmtId="49" fontId="18" fillId="2" borderId="2" xfId="0" applyNumberFormat="1" applyFont="1" applyFill="1" applyBorder="1" applyAlignment="1">
      <alignment horizontal="center"/>
    </xf>
    <xf numFmtId="3" fontId="18" fillId="2" borderId="2" xfId="0" applyNumberFormat="1" applyFont="1" applyFill="1" applyBorder="1" applyAlignment="1">
      <alignment horizontal="center"/>
    </xf>
    <xf numFmtId="0" fontId="16" fillId="5" borderId="1" xfId="0" applyFont="1" applyFill="1" applyBorder="1"/>
    <xf numFmtId="3" fontId="16" fillId="5" borderId="1" xfId="0" applyNumberFormat="1" applyFont="1" applyFill="1" applyBorder="1" applyAlignment="1">
      <alignment horizontal="center"/>
    </xf>
    <xf numFmtId="3" fontId="16" fillId="5" borderId="12" xfId="0" applyNumberFormat="1" applyFont="1" applyFill="1" applyBorder="1" applyAlignment="1">
      <alignment horizontal="center"/>
    </xf>
    <xf numFmtId="3" fontId="19" fillId="2" borderId="1" xfId="0" quotePrefix="1" applyNumberFormat="1" applyFont="1" applyFill="1" applyBorder="1" applyAlignment="1">
      <alignment horizontal="center"/>
    </xf>
    <xf numFmtId="3" fontId="19" fillId="2" borderId="2" xfId="0" quotePrefix="1" applyNumberFormat="1" applyFont="1" applyFill="1" applyBorder="1" applyAlignment="1">
      <alignment horizontal="center"/>
    </xf>
    <xf numFmtId="3" fontId="18" fillId="2" borderId="1" xfId="0" quotePrefix="1" applyNumberFormat="1" applyFont="1" applyFill="1" applyBorder="1" applyAlignment="1">
      <alignment horizontal="center"/>
    </xf>
    <xf numFmtId="49" fontId="20" fillId="8" borderId="1" xfId="0" applyNumberFormat="1" applyFont="1" applyFill="1" applyBorder="1" applyAlignment="1">
      <alignment horizontal="center"/>
    </xf>
    <xf numFmtId="3" fontId="20" fillId="8" borderId="1" xfId="0" applyNumberFormat="1" applyFont="1" applyFill="1" applyBorder="1" applyAlignment="1">
      <alignment horizontal="center"/>
    </xf>
    <xf numFmtId="1" fontId="20" fillId="9" borderId="1" xfId="0" applyNumberFormat="1" applyFont="1" applyFill="1" applyBorder="1" applyAlignment="1">
      <alignment horizontal="center"/>
    </xf>
    <xf numFmtId="49" fontId="20" fillId="9" borderId="1" xfId="0" applyNumberFormat="1" applyFont="1" applyFill="1" applyBorder="1" applyAlignment="1">
      <alignment horizontal="center"/>
    </xf>
    <xf numFmtId="0" fontId="17" fillId="16" borderId="19" xfId="0" applyFont="1" applyFill="1" applyBorder="1"/>
    <xf numFmtId="0" fontId="17" fillId="16" borderId="1" xfId="0" applyFont="1" applyFill="1" applyBorder="1"/>
    <xf numFmtId="0" fontId="17" fillId="16" borderId="28" xfId="0" applyFont="1" applyFill="1" applyBorder="1"/>
    <xf numFmtId="0" fontId="17" fillId="16" borderId="26" xfId="0" applyFont="1" applyFill="1" applyBorder="1"/>
    <xf numFmtId="1" fontId="17" fillId="16" borderId="26" xfId="0" applyNumberFormat="1" applyFont="1" applyFill="1" applyBorder="1"/>
    <xf numFmtId="0" fontId="17" fillId="16" borderId="23" xfId="0" applyFont="1" applyFill="1" applyBorder="1"/>
    <xf numFmtId="0" fontId="17" fillId="16" borderId="24" xfId="0" applyFont="1" applyFill="1" applyBorder="1"/>
    <xf numFmtId="0" fontId="15" fillId="16" borderId="1" xfId="0" applyFont="1" applyFill="1" applyBorder="1"/>
    <xf numFmtId="3" fontId="15" fillId="16" borderId="12" xfId="0" applyNumberFormat="1" applyFont="1" applyFill="1" applyBorder="1" applyAlignment="1">
      <alignment horizontal="center"/>
    </xf>
    <xf numFmtId="3" fontId="24" fillId="16" borderId="1" xfId="0" applyNumberFormat="1" applyFont="1" applyFill="1" applyBorder="1" applyAlignment="1">
      <alignment horizontal="center"/>
    </xf>
    <xf numFmtId="0" fontId="19" fillId="16" borderId="24" xfId="0" applyFont="1" applyFill="1" applyBorder="1" applyAlignment="1">
      <alignment horizontal="right"/>
    </xf>
    <xf numFmtId="3" fontId="15" fillId="16" borderId="1" xfId="0" applyNumberFormat="1" applyFont="1" applyFill="1" applyBorder="1" applyAlignment="1">
      <alignment horizontal="center"/>
    </xf>
    <xf numFmtId="49" fontId="18" fillId="2" borderId="1" xfId="0" quotePrefix="1" applyNumberFormat="1" applyFont="1" applyFill="1" applyBorder="1" applyAlignment="1">
      <alignment horizontal="center"/>
    </xf>
    <xf numFmtId="3" fontId="18" fillId="8" borderId="1" xfId="0" applyNumberFormat="1" applyFont="1" applyFill="1" applyBorder="1" applyAlignment="1">
      <alignment horizontal="center"/>
    </xf>
    <xf numFmtId="49" fontId="19" fillId="8" borderId="1" xfId="0" applyNumberFormat="1" applyFont="1" applyFill="1" applyBorder="1" applyAlignment="1">
      <alignment horizontal="center"/>
    </xf>
    <xf numFmtId="3" fontId="19" fillId="8" borderId="1" xfId="0" applyNumberFormat="1" applyFont="1" applyFill="1" applyBorder="1" applyAlignment="1">
      <alignment horizontal="center"/>
    </xf>
    <xf numFmtId="3" fontId="15" fillId="8" borderId="1" xfId="0" applyNumberFormat="1" applyFont="1" applyFill="1" applyBorder="1" applyAlignment="1">
      <alignment horizontal="center"/>
    </xf>
    <xf numFmtId="3" fontId="15" fillId="8" borderId="2" xfId="0" applyNumberFormat="1" applyFont="1" applyFill="1" applyBorder="1" applyAlignment="1">
      <alignment horizontal="center"/>
    </xf>
    <xf numFmtId="49" fontId="12" fillId="8" borderId="1" xfId="0" applyNumberFormat="1" applyFont="1" applyFill="1" applyBorder="1" applyAlignment="1">
      <alignment horizontal="center"/>
    </xf>
    <xf numFmtId="3" fontId="12" fillId="8" borderId="1" xfId="0" applyNumberFormat="1" applyFont="1" applyFill="1" applyBorder="1" applyAlignment="1">
      <alignment horizontal="center"/>
    </xf>
    <xf numFmtId="49" fontId="12" fillId="8" borderId="2" xfId="0" applyNumberFormat="1" applyFont="1" applyFill="1" applyBorder="1" applyAlignment="1">
      <alignment horizontal="center"/>
    </xf>
    <xf numFmtId="0" fontId="19" fillId="10" borderId="1" xfId="0" applyFont="1" applyFill="1" applyBorder="1"/>
    <xf numFmtId="3" fontId="19" fillId="10" borderId="1" xfId="0" applyNumberFormat="1" applyFont="1" applyFill="1" applyBorder="1" applyAlignment="1">
      <alignment horizontal="center"/>
    </xf>
    <xf numFmtId="3" fontId="19" fillId="10" borderId="12" xfId="0" applyNumberFormat="1" applyFont="1" applyFill="1" applyBorder="1" applyAlignment="1">
      <alignment horizontal="center"/>
    </xf>
    <xf numFmtId="49" fontId="12" fillId="8" borderId="2" xfId="0" quotePrefix="1" applyNumberFormat="1" applyFont="1" applyFill="1" applyBorder="1" applyAlignment="1">
      <alignment horizontal="center"/>
    </xf>
    <xf numFmtId="49" fontId="12" fillId="9" borderId="1" xfId="0" applyNumberFormat="1" applyFont="1" applyFill="1" applyBorder="1" applyAlignment="1">
      <alignment horizontal="center"/>
    </xf>
    <xf numFmtId="1" fontId="12" fillId="9" borderId="1" xfId="0" applyNumberFormat="1" applyFont="1" applyFill="1" applyBorder="1" applyAlignment="1">
      <alignment horizontal="center"/>
    </xf>
    <xf numFmtId="49" fontId="11" fillId="8" borderId="1" xfId="0" applyNumberFormat="1" applyFont="1" applyFill="1" applyBorder="1" applyAlignment="1">
      <alignment horizontal="center"/>
    </xf>
    <xf numFmtId="49" fontId="11" fillId="9" borderId="1" xfId="0" applyNumberFormat="1" applyFont="1" applyFill="1" applyBorder="1" applyAlignment="1">
      <alignment horizontal="center"/>
    </xf>
    <xf numFmtId="1" fontId="11" fillId="9" borderId="1" xfId="0" applyNumberFormat="1" applyFont="1" applyFill="1" applyBorder="1" applyAlignment="1">
      <alignment horizontal="center"/>
    </xf>
    <xf numFmtId="49" fontId="11" fillId="8" borderId="2" xfId="0" applyNumberFormat="1" applyFont="1" applyFill="1" applyBorder="1" applyAlignment="1">
      <alignment horizontal="center"/>
    </xf>
    <xf numFmtId="49" fontId="11" fillId="9" borderId="2" xfId="0" applyNumberFormat="1" applyFont="1" applyFill="1" applyBorder="1" applyAlignment="1">
      <alignment horizontal="center"/>
    </xf>
    <xf numFmtId="49" fontId="19" fillId="8" borderId="1" xfId="0" quotePrefix="1" applyNumberFormat="1" applyFont="1" applyFill="1" applyBorder="1" applyAlignment="1">
      <alignment horizontal="center"/>
    </xf>
    <xf numFmtId="49" fontId="15" fillId="8" borderId="1" xfId="0" quotePrefix="1" applyNumberFormat="1" applyFont="1" applyFill="1" applyBorder="1" applyAlignment="1">
      <alignment horizontal="center"/>
    </xf>
    <xf numFmtId="49" fontId="10" fillId="9" borderId="1" xfId="0" applyNumberFormat="1" applyFont="1" applyFill="1" applyBorder="1" applyAlignment="1">
      <alignment horizontal="center"/>
    </xf>
    <xf numFmtId="49" fontId="10" fillId="8" borderId="1" xfId="0" applyNumberFormat="1" applyFont="1" applyFill="1" applyBorder="1" applyAlignment="1">
      <alignment horizontal="center"/>
    </xf>
    <xf numFmtId="1" fontId="10" fillId="9" borderId="1" xfId="0" applyNumberFormat="1" applyFont="1" applyFill="1" applyBorder="1" applyAlignment="1">
      <alignment horizontal="center"/>
    </xf>
    <xf numFmtId="49" fontId="10" fillId="9" borderId="2" xfId="0" applyNumberFormat="1" applyFont="1" applyFill="1" applyBorder="1" applyAlignment="1">
      <alignment horizontal="center"/>
    </xf>
    <xf numFmtId="1" fontId="15" fillId="9" borderId="2" xfId="0" applyNumberFormat="1" applyFont="1" applyFill="1" applyBorder="1" applyAlignment="1">
      <alignment horizontal="center"/>
    </xf>
    <xf numFmtId="49" fontId="19" fillId="9" borderId="1" xfId="0" applyNumberFormat="1" applyFont="1" applyFill="1" applyBorder="1" applyAlignment="1">
      <alignment horizontal="center"/>
    </xf>
    <xf numFmtId="1" fontId="19" fillId="9" borderId="1" xfId="0" applyNumberFormat="1" applyFont="1" applyFill="1" applyBorder="1" applyAlignment="1">
      <alignment horizontal="center"/>
    </xf>
    <xf numFmtId="49" fontId="9" fillId="9" borderId="1" xfId="0" applyNumberFormat="1" applyFont="1" applyFill="1" applyBorder="1" applyAlignment="1">
      <alignment horizontal="center"/>
    </xf>
    <xf numFmtId="49" fontId="8" fillId="9" borderId="1" xfId="0" applyNumberFormat="1" applyFont="1" applyFill="1" applyBorder="1" applyAlignment="1">
      <alignment horizontal="center"/>
    </xf>
    <xf numFmtId="1" fontId="8" fillId="9" borderId="1" xfId="0" applyNumberFormat="1" applyFont="1" applyFill="1" applyBorder="1" applyAlignment="1">
      <alignment horizontal="center"/>
    </xf>
    <xf numFmtId="49" fontId="8" fillId="9" borderId="2" xfId="0" applyNumberFormat="1" applyFont="1" applyFill="1" applyBorder="1" applyAlignment="1">
      <alignment horizontal="center"/>
    </xf>
    <xf numFmtId="1" fontId="23" fillId="9" borderId="1" xfId="0" applyNumberFormat="1" applyFont="1" applyFill="1" applyBorder="1" applyAlignment="1">
      <alignment horizontal="center"/>
    </xf>
    <xf numFmtId="49" fontId="7" fillId="9" borderId="1" xfId="0" applyNumberFormat="1" applyFont="1" applyFill="1" applyBorder="1" applyAlignment="1">
      <alignment horizontal="center"/>
    </xf>
    <xf numFmtId="49" fontId="19" fillId="9" borderId="1" xfId="0" quotePrefix="1" applyNumberFormat="1" applyFont="1" applyFill="1" applyBorder="1" applyAlignment="1">
      <alignment horizontal="center"/>
    </xf>
    <xf numFmtId="17" fontId="16" fillId="4" borderId="16" xfId="0" quotePrefix="1" applyNumberFormat="1" applyFont="1" applyFill="1" applyBorder="1" applyAlignment="1">
      <alignment horizontal="center" vertical="center" textRotation="90"/>
    </xf>
    <xf numFmtId="49" fontId="7" fillId="9" borderId="2" xfId="0" applyNumberFormat="1" applyFont="1" applyFill="1" applyBorder="1" applyAlignment="1">
      <alignment horizontal="center"/>
    </xf>
    <xf numFmtId="49" fontId="20" fillId="9" borderId="2" xfId="0" applyNumberFormat="1" applyFont="1" applyFill="1" applyBorder="1" applyAlignment="1">
      <alignment horizontal="center"/>
    </xf>
    <xf numFmtId="1" fontId="20" fillId="9" borderId="2" xfId="0" applyNumberFormat="1" applyFont="1" applyFill="1" applyBorder="1" applyAlignment="1">
      <alignment horizontal="center"/>
    </xf>
    <xf numFmtId="1" fontId="7" fillId="9" borderId="1" xfId="0" applyNumberFormat="1" applyFont="1" applyFill="1" applyBorder="1" applyAlignment="1">
      <alignment horizontal="center"/>
    </xf>
    <xf numFmtId="49" fontId="19" fillId="9" borderId="2" xfId="0" applyNumberFormat="1" applyFont="1" applyFill="1" applyBorder="1" applyAlignment="1">
      <alignment horizontal="center"/>
    </xf>
    <xf numFmtId="49" fontId="7" fillId="12" borderId="1" xfId="0" applyNumberFormat="1" applyFont="1" applyFill="1" applyBorder="1" applyAlignment="1">
      <alignment horizontal="center"/>
    </xf>
    <xf numFmtId="49" fontId="7" fillId="4" borderId="1" xfId="0" applyNumberFormat="1" applyFont="1" applyFill="1" applyBorder="1" applyAlignment="1">
      <alignment horizontal="center"/>
    </xf>
    <xf numFmtId="49" fontId="7" fillId="12" borderId="2" xfId="0" applyNumberFormat="1" applyFont="1" applyFill="1" applyBorder="1" applyAlignment="1">
      <alignment horizontal="center"/>
    </xf>
    <xf numFmtId="49" fontId="20" fillId="4" borderId="1" xfId="0" applyNumberFormat="1" applyFont="1" applyFill="1" applyBorder="1" applyAlignment="1">
      <alignment horizontal="center"/>
    </xf>
    <xf numFmtId="49" fontId="20" fillId="12" borderId="2" xfId="0" applyNumberFormat="1" applyFont="1" applyFill="1" applyBorder="1" applyAlignment="1">
      <alignment horizontal="center"/>
    </xf>
    <xf numFmtId="49" fontId="19" fillId="12" borderId="2" xfId="0" applyNumberFormat="1" applyFont="1" applyFill="1" applyBorder="1" applyAlignment="1">
      <alignment horizontal="center"/>
    </xf>
    <xf numFmtId="0" fontId="19" fillId="12" borderId="1" xfId="0" applyFont="1" applyFill="1" applyBorder="1" applyAlignment="1">
      <alignment horizontal="center"/>
    </xf>
    <xf numFmtId="0" fontId="15" fillId="12" borderId="2" xfId="0" applyFont="1" applyFill="1" applyBorder="1" applyAlignment="1">
      <alignment horizontal="center"/>
    </xf>
    <xf numFmtId="0" fontId="15" fillId="12" borderId="1" xfId="0" applyFont="1" applyFill="1" applyBorder="1" applyAlignment="1">
      <alignment horizontal="center"/>
    </xf>
    <xf numFmtId="0" fontId="18" fillId="12" borderId="1" xfId="0" applyFont="1" applyFill="1" applyBorder="1" applyAlignment="1">
      <alignment horizontal="center"/>
    </xf>
    <xf numFmtId="0" fontId="18" fillId="12" borderId="2" xfId="0" applyFont="1" applyFill="1" applyBorder="1" applyAlignment="1">
      <alignment horizontal="center"/>
    </xf>
    <xf numFmtId="49" fontId="6" fillId="12" borderId="1" xfId="0" applyNumberFormat="1" applyFont="1" applyFill="1" applyBorder="1" applyAlignment="1">
      <alignment horizontal="center"/>
    </xf>
    <xf numFmtId="49" fontId="5" fillId="12" borderId="1" xfId="0" applyNumberFormat="1" applyFont="1" applyFill="1" applyBorder="1" applyAlignment="1">
      <alignment horizontal="center"/>
    </xf>
    <xf numFmtId="0" fontId="19" fillId="12" borderId="2" xfId="0" applyFont="1" applyFill="1" applyBorder="1" applyAlignment="1">
      <alignment horizontal="center"/>
    </xf>
    <xf numFmtId="49" fontId="5" fillId="13" borderId="1" xfId="0" applyNumberFormat="1" applyFont="1" applyFill="1" applyBorder="1" applyAlignment="1">
      <alignment horizontal="center"/>
    </xf>
    <xf numFmtId="49" fontId="5" fillId="4" borderId="1" xfId="0" applyNumberFormat="1" applyFont="1" applyFill="1" applyBorder="1" applyAlignment="1">
      <alignment horizontal="center"/>
    </xf>
    <xf numFmtId="49" fontId="4" fillId="12" borderId="1" xfId="0" applyNumberFormat="1" applyFont="1" applyFill="1" applyBorder="1" applyAlignment="1">
      <alignment horizontal="center"/>
    </xf>
    <xf numFmtId="0" fontId="4" fillId="12" borderId="1" xfId="0" applyFont="1" applyFill="1" applyBorder="1" applyAlignment="1">
      <alignment horizontal="center"/>
    </xf>
    <xf numFmtId="0" fontId="20" fillId="12" borderId="1" xfId="0" applyFont="1" applyFill="1" applyBorder="1" applyAlignment="1">
      <alignment horizontal="center"/>
    </xf>
    <xf numFmtId="49" fontId="4" fillId="13" borderId="1" xfId="0" applyNumberFormat="1" applyFont="1" applyFill="1" applyBorder="1" applyAlignment="1">
      <alignment horizontal="center"/>
    </xf>
    <xf numFmtId="49" fontId="20" fillId="13" borderId="2" xfId="0" applyNumberFormat="1" applyFont="1" applyFill="1" applyBorder="1" applyAlignment="1">
      <alignment horizontal="center"/>
    </xf>
    <xf numFmtId="0" fontId="15" fillId="13" borderId="1" xfId="0" applyFont="1" applyFill="1" applyBorder="1" applyAlignment="1">
      <alignment horizontal="center"/>
    </xf>
    <xf numFmtId="0" fontId="19" fillId="13" borderId="1" xfId="0" applyFont="1" applyFill="1" applyBorder="1" applyAlignment="1">
      <alignment horizontal="center"/>
    </xf>
    <xf numFmtId="49" fontId="18" fillId="13" borderId="2" xfId="0" applyNumberFormat="1" applyFont="1" applyFill="1" applyBorder="1" applyAlignment="1">
      <alignment horizontal="center"/>
    </xf>
    <xf numFmtId="0" fontId="18" fillId="13" borderId="2" xfId="0" applyFont="1" applyFill="1" applyBorder="1" applyAlignment="1">
      <alignment horizontal="center"/>
    </xf>
    <xf numFmtId="0" fontId="18" fillId="13" borderId="1" xfId="0" applyFont="1" applyFill="1" applyBorder="1" applyAlignment="1">
      <alignment horizontal="center"/>
    </xf>
    <xf numFmtId="0" fontId="15" fillId="13" borderId="2" xfId="0" applyFont="1" applyFill="1" applyBorder="1" applyAlignment="1">
      <alignment horizontal="center"/>
    </xf>
    <xf numFmtId="49" fontId="19" fillId="13" borderId="2" xfId="0" applyNumberFormat="1" applyFont="1" applyFill="1" applyBorder="1" applyAlignment="1">
      <alignment horizontal="center"/>
    </xf>
    <xf numFmtId="0" fontId="19" fillId="13" borderId="2" xfId="0" applyFont="1" applyFill="1" applyBorder="1" applyAlignment="1">
      <alignment horizontal="center"/>
    </xf>
    <xf numFmtId="49" fontId="4" fillId="13" borderId="1" xfId="0" quotePrefix="1" applyNumberFormat="1" applyFont="1" applyFill="1" applyBorder="1" applyAlignment="1">
      <alignment horizontal="center"/>
    </xf>
    <xf numFmtId="49" fontId="4" fillId="13" borderId="2" xfId="0" applyNumberFormat="1" applyFont="1" applyFill="1" applyBorder="1" applyAlignment="1">
      <alignment horizontal="center"/>
    </xf>
    <xf numFmtId="49" fontId="3" fillId="13" borderId="1" xfId="0" applyNumberFormat="1" applyFont="1" applyFill="1" applyBorder="1" applyAlignment="1">
      <alignment horizontal="center"/>
    </xf>
    <xf numFmtId="49" fontId="3" fillId="13" borderId="2" xfId="0" applyNumberFormat="1" applyFont="1" applyFill="1" applyBorder="1" applyAlignment="1">
      <alignment horizontal="center"/>
    </xf>
    <xf numFmtId="49" fontId="2" fillId="13" borderId="1" xfId="0" applyNumberFormat="1" applyFont="1" applyFill="1" applyBorder="1" applyAlignment="1">
      <alignment horizontal="center"/>
    </xf>
    <xf numFmtId="49" fontId="2" fillId="14" borderId="1" xfId="0" applyNumberFormat="1" applyFont="1" applyFill="1" applyBorder="1" applyAlignment="1">
      <alignment horizontal="center"/>
    </xf>
    <xf numFmtId="49" fontId="20" fillId="14" borderId="1" xfId="0" applyNumberFormat="1" applyFont="1" applyFill="1" applyBorder="1" applyAlignment="1">
      <alignment horizontal="center"/>
    </xf>
    <xf numFmtId="49" fontId="19" fillId="14" borderId="1" xfId="0" applyNumberFormat="1" applyFont="1" applyFill="1" applyBorder="1" applyAlignment="1">
      <alignment horizontal="center"/>
    </xf>
    <xf numFmtId="49" fontId="20" fillId="14" borderId="2" xfId="0" applyNumberFormat="1" applyFont="1" applyFill="1" applyBorder="1" applyAlignment="1">
      <alignment horizontal="center"/>
    </xf>
    <xf numFmtId="0" fontId="19" fillId="14" borderId="1" xfId="0" applyFont="1" applyFill="1" applyBorder="1" applyAlignment="1">
      <alignment horizontal="center"/>
    </xf>
    <xf numFmtId="49" fontId="15" fillId="14" borderId="2" xfId="0" applyNumberFormat="1" applyFont="1" applyFill="1" applyBorder="1" applyAlignment="1">
      <alignment horizontal="center"/>
    </xf>
    <xf numFmtId="0" fontId="19" fillId="14" borderId="2" xfId="0" applyFont="1" applyFill="1" applyBorder="1" applyAlignment="1">
      <alignment horizontal="center"/>
    </xf>
    <xf numFmtId="49" fontId="18" fillId="14" borderId="1" xfId="0" applyNumberFormat="1" applyFont="1" applyFill="1" applyBorder="1" applyAlignment="1">
      <alignment horizontal="center"/>
    </xf>
    <xf numFmtId="0" fontId="18" fillId="14" borderId="1" xfId="0" applyFont="1" applyFill="1" applyBorder="1" applyAlignment="1">
      <alignment horizontal="center"/>
    </xf>
    <xf numFmtId="49" fontId="18" fillId="14" borderId="2" xfId="0" applyNumberFormat="1" applyFont="1" applyFill="1" applyBorder="1" applyAlignment="1">
      <alignment horizontal="center"/>
    </xf>
    <xf numFmtId="0" fontId="18" fillId="14" borderId="2" xfId="0" applyFont="1" applyFill="1" applyBorder="1" applyAlignment="1">
      <alignment horizontal="center"/>
    </xf>
    <xf numFmtId="49" fontId="20" fillId="15" borderId="1" xfId="0" applyNumberFormat="1" applyFont="1" applyFill="1" applyBorder="1" applyAlignment="1">
      <alignment horizontal="center"/>
    </xf>
    <xf numFmtId="49" fontId="19" fillId="15" borderId="1" xfId="0" applyNumberFormat="1" applyFont="1" applyFill="1" applyBorder="1" applyAlignment="1">
      <alignment horizontal="center"/>
    </xf>
    <xf numFmtId="49" fontId="20" fillId="15" borderId="2" xfId="0" applyNumberFormat="1" applyFont="1" applyFill="1" applyBorder="1" applyAlignment="1">
      <alignment horizontal="center"/>
    </xf>
    <xf numFmtId="49" fontId="2" fillId="15" borderId="1" xfId="0" applyNumberFormat="1" applyFont="1" applyFill="1" applyBorder="1" applyAlignment="1">
      <alignment horizontal="center"/>
    </xf>
    <xf numFmtId="0" fontId="19" fillId="15" borderId="1" xfId="0" applyFont="1" applyFill="1" applyBorder="1" applyAlignment="1">
      <alignment horizontal="center"/>
    </xf>
    <xf numFmtId="49" fontId="18" fillId="15" borderId="1" xfId="0" applyNumberFormat="1" applyFont="1" applyFill="1" applyBorder="1" applyAlignment="1">
      <alignment horizontal="center"/>
    </xf>
    <xf numFmtId="0" fontId="18" fillId="15" borderId="1" xfId="0" applyFont="1" applyFill="1" applyBorder="1" applyAlignment="1">
      <alignment horizontal="center"/>
    </xf>
    <xf numFmtId="49" fontId="2" fillId="3" borderId="19" xfId="0" applyNumberFormat="1" applyFont="1" applyFill="1" applyBorder="1" applyAlignment="1">
      <alignment horizontal="center"/>
    </xf>
    <xf numFmtId="49" fontId="2" fillId="3" borderId="26" xfId="0" applyNumberFormat="1" applyFont="1" applyFill="1" applyBorder="1" applyAlignment="1">
      <alignment horizontal="center"/>
    </xf>
    <xf numFmtId="49" fontId="2" fillId="3" borderId="19" xfId="0" quotePrefix="1" applyNumberFormat="1" applyFont="1" applyFill="1" applyBorder="1" applyAlignment="1">
      <alignment horizontal="center"/>
    </xf>
    <xf numFmtId="49" fontId="2" fillId="3" borderId="26" xfId="0" quotePrefix="1" applyNumberFormat="1" applyFont="1" applyFill="1" applyBorder="1" applyAlignment="1">
      <alignment horizontal="center"/>
    </xf>
    <xf numFmtId="49" fontId="2" fillId="3" borderId="1" xfId="0" applyNumberFormat="1" applyFont="1" applyFill="1" applyBorder="1" applyAlignment="1">
      <alignment horizontal="center"/>
    </xf>
    <xf numFmtId="49" fontId="15" fillId="3" borderId="19" xfId="0" applyNumberFormat="1" applyFont="1" applyFill="1" applyBorder="1" applyAlignment="1">
      <alignment horizontal="center"/>
    </xf>
    <xf numFmtId="49" fontId="15" fillId="3" borderId="19" xfId="0" quotePrefix="1" applyNumberFormat="1" applyFont="1" applyFill="1" applyBorder="1" applyAlignment="1">
      <alignment horizontal="center"/>
    </xf>
    <xf numFmtId="0" fontId="15" fillId="3" borderId="1" xfId="0" applyFont="1" applyFill="1" applyBorder="1" applyAlignment="1">
      <alignment horizontal="center"/>
    </xf>
    <xf numFmtId="1" fontId="15" fillId="3" borderId="1" xfId="0" applyNumberFormat="1" applyFont="1" applyFill="1" applyBorder="1" applyAlignment="1">
      <alignment horizontal="center"/>
    </xf>
    <xf numFmtId="16" fontId="15" fillId="0" borderId="26" xfId="0" quotePrefix="1" applyNumberFormat="1" applyFont="1" applyBorder="1" applyAlignment="1">
      <alignment horizontal="center"/>
    </xf>
    <xf numFmtId="16" fontId="15" fillId="0" borderId="18" xfId="0" quotePrefix="1" applyNumberFormat="1" applyFont="1" applyBorder="1" applyAlignment="1">
      <alignment horizontal="center"/>
    </xf>
    <xf numFmtId="0" fontId="15" fillId="0" borderId="26" xfId="0" quotePrefix="1" applyFont="1" applyBorder="1" applyAlignment="1">
      <alignment horizontal="center"/>
    </xf>
    <xf numFmtId="0" fontId="15" fillId="0" borderId="18" xfId="0" quotePrefix="1" applyFont="1" applyBorder="1" applyAlignment="1">
      <alignment horizontal="center"/>
    </xf>
    <xf numFmtId="0" fontId="22" fillId="0" borderId="30" xfId="0" applyFont="1" applyBorder="1" applyAlignment="1">
      <alignment horizontal="center" wrapText="1"/>
    </xf>
    <xf numFmtId="0" fontId="22" fillId="0" borderId="18" xfId="0" applyFont="1" applyBorder="1" applyAlignment="1">
      <alignment horizontal="center" wrapText="1"/>
    </xf>
    <xf numFmtId="0" fontId="15" fillId="0" borderId="26" xfId="0" applyFont="1" applyBorder="1" applyAlignment="1">
      <alignment horizontal="center"/>
    </xf>
    <xf numFmtId="0" fontId="15" fillId="0" borderId="33" xfId="0" applyFont="1" applyBorder="1" applyAlignment="1">
      <alignment horizontal="center"/>
    </xf>
    <xf numFmtId="16" fontId="16" fillId="4" borderId="35" xfId="0" applyNumberFormat="1" applyFont="1" applyFill="1" applyBorder="1" applyAlignment="1">
      <alignment horizontal="center" textRotation="90"/>
    </xf>
    <xf numFmtId="0" fontId="28" fillId="0" borderId="36" xfId="0" applyFont="1" applyBorder="1" applyAlignment="1">
      <alignment textRotation="90"/>
    </xf>
    <xf numFmtId="0" fontId="28" fillId="0" borderId="37" xfId="0" applyFont="1" applyBorder="1" applyAlignment="1">
      <alignment textRotation="90"/>
    </xf>
    <xf numFmtId="16" fontId="17" fillId="6" borderId="25" xfId="0" applyNumberFormat="1" applyFont="1" applyFill="1" applyBorder="1" applyAlignment="1">
      <alignment horizontal="center"/>
    </xf>
    <xf numFmtId="16" fontId="17" fillId="6" borderId="20" xfId="0" applyNumberFormat="1" applyFont="1" applyFill="1" applyBorder="1" applyAlignment="1">
      <alignment horizontal="center"/>
    </xf>
    <xf numFmtId="16" fontId="17" fillId="6" borderId="29" xfId="0" applyNumberFormat="1" applyFont="1" applyFill="1" applyBorder="1" applyAlignment="1">
      <alignment horizontal="center"/>
    </xf>
    <xf numFmtId="16" fontId="17" fillId="6" borderId="32" xfId="0" applyNumberFormat="1" applyFont="1" applyFill="1" applyBorder="1" applyAlignment="1">
      <alignment horizontal="center"/>
    </xf>
    <xf numFmtId="0" fontId="17" fillId="6" borderId="26" xfId="0" applyFont="1" applyFill="1" applyBorder="1" applyAlignment="1">
      <alignment horizontal="center"/>
    </xf>
    <xf numFmtId="0" fontId="17" fillId="6" borderId="18" xfId="0" applyFont="1" applyFill="1" applyBorder="1" applyAlignment="1">
      <alignment horizontal="center"/>
    </xf>
    <xf numFmtId="20" fontId="17" fillId="6" borderId="26" xfId="0" quotePrefix="1" applyNumberFormat="1" applyFont="1" applyFill="1" applyBorder="1" applyAlignment="1">
      <alignment horizontal="center" vertical="center"/>
    </xf>
    <xf numFmtId="0" fontId="17" fillId="6" borderId="18" xfId="0" quotePrefix="1" applyFont="1" applyFill="1" applyBorder="1" applyAlignment="1">
      <alignment horizontal="center" vertical="center"/>
    </xf>
    <xf numFmtId="0" fontId="17" fillId="6" borderId="30" xfId="0" applyFont="1" applyFill="1" applyBorder="1" applyAlignment="1">
      <alignment horizontal="center"/>
    </xf>
    <xf numFmtId="20" fontId="17" fillId="6" borderId="30" xfId="0" quotePrefix="1" applyNumberFormat="1" applyFont="1" applyFill="1" applyBorder="1" applyAlignment="1">
      <alignment horizontal="center" vertical="center"/>
    </xf>
    <xf numFmtId="0" fontId="17" fillId="11" borderId="26" xfId="0" applyFont="1" applyFill="1" applyBorder="1" applyAlignment="1">
      <alignment horizontal="center"/>
    </xf>
    <xf numFmtId="0" fontId="17" fillId="11" borderId="33" xfId="0" applyFont="1" applyFill="1" applyBorder="1" applyAlignment="1">
      <alignment horizontal="center"/>
    </xf>
    <xf numFmtId="0" fontId="17" fillId="11" borderId="26" xfId="0" quotePrefix="1" applyFont="1" applyFill="1" applyBorder="1" applyAlignment="1">
      <alignment horizontal="center" vertical="center"/>
    </xf>
    <xf numFmtId="0" fontId="17" fillId="11" borderId="33" xfId="0" quotePrefix="1" applyFont="1" applyFill="1" applyBorder="1" applyAlignment="1">
      <alignment horizontal="center" vertical="center"/>
    </xf>
    <xf numFmtId="0" fontId="17" fillId="6" borderId="26" xfId="0" quotePrefix="1" applyFont="1" applyFill="1" applyBorder="1" applyAlignment="1">
      <alignment horizontal="center"/>
    </xf>
    <xf numFmtId="0" fontId="17" fillId="6" borderId="26" xfId="0" quotePrefix="1" applyFont="1" applyFill="1" applyBorder="1" applyAlignment="1">
      <alignment horizontal="center" vertical="center"/>
    </xf>
    <xf numFmtId="0" fontId="15" fillId="0" borderId="18" xfId="0" applyFont="1" applyBorder="1" applyAlignment="1">
      <alignment horizontal="center"/>
    </xf>
    <xf numFmtId="0" fontId="15" fillId="0" borderId="9" xfId="0" applyFont="1" applyBorder="1"/>
    <xf numFmtId="0" fontId="15" fillId="0" borderId="1" xfId="0" applyFont="1" applyBorder="1"/>
    <xf numFmtId="0" fontId="15" fillId="6" borderId="21" xfId="0" applyFont="1" applyFill="1" applyBorder="1" applyAlignment="1">
      <alignment horizontal="center" vertical="center"/>
    </xf>
    <xf numFmtId="0" fontId="15" fillId="6" borderId="22" xfId="0" applyFont="1" applyFill="1" applyBorder="1" applyAlignment="1">
      <alignment horizontal="center" vertical="center"/>
    </xf>
    <xf numFmtId="0" fontId="25" fillId="6" borderId="6" xfId="0" applyFont="1" applyFill="1" applyBorder="1" applyAlignment="1">
      <alignment horizontal="center" vertical="center" textRotation="90" wrapText="1"/>
    </xf>
    <xf numFmtId="0" fontId="26" fillId="0" borderId="11" xfId="0" applyFont="1" applyBorder="1" applyAlignment="1">
      <alignment textRotation="90" wrapText="1"/>
    </xf>
    <xf numFmtId="0" fontId="26" fillId="0" borderId="13" xfId="0" applyFont="1" applyBorder="1" applyAlignment="1">
      <alignment textRotation="90" wrapText="1"/>
    </xf>
    <xf numFmtId="0" fontId="25" fillId="6" borderId="7" xfId="0" applyFont="1" applyFill="1" applyBorder="1" applyAlignment="1">
      <alignment horizontal="center" vertical="center" textRotation="90" wrapText="1"/>
    </xf>
    <xf numFmtId="0" fontId="26" fillId="0" borderId="3" xfId="0" applyFont="1" applyBorder="1" applyAlignment="1">
      <alignment textRotation="90" wrapText="1"/>
    </xf>
    <xf numFmtId="0" fontId="26" fillId="0" borderId="14" xfId="0" applyFont="1" applyBorder="1" applyAlignment="1">
      <alignment textRotation="90" wrapText="1"/>
    </xf>
    <xf numFmtId="0" fontId="25" fillId="6" borderId="8" xfId="0" applyFont="1" applyFill="1" applyBorder="1" applyAlignment="1">
      <alignment horizontal="center" vertical="center" textRotation="90" wrapText="1"/>
    </xf>
    <xf numFmtId="0" fontId="25" fillId="6" borderId="5" xfId="0" applyFont="1" applyFill="1" applyBorder="1" applyAlignment="1">
      <alignment horizontal="center" vertical="center" textRotation="90" wrapText="1"/>
    </xf>
    <xf numFmtId="0" fontId="25" fillId="6" borderId="15" xfId="0" applyFont="1" applyFill="1" applyBorder="1" applyAlignment="1">
      <alignment horizontal="center" vertical="center" textRotation="90" wrapText="1"/>
    </xf>
    <xf numFmtId="0" fontId="15" fillId="0" borderId="30" xfId="0" applyFont="1" applyBorder="1" applyAlignment="1">
      <alignment horizontal="center"/>
    </xf>
    <xf numFmtId="0" fontId="17" fillId="6" borderId="18" xfId="0" applyFont="1" applyFill="1" applyBorder="1" applyAlignment="1">
      <alignment horizontal="center" vertical="center"/>
    </xf>
    <xf numFmtId="16" fontId="17" fillId="6" borderId="18" xfId="0" quotePrefix="1" applyNumberFormat="1" applyFont="1" applyFill="1" applyBorder="1" applyAlignment="1">
      <alignment horizontal="center" vertical="center"/>
    </xf>
    <xf numFmtId="49" fontId="1" fillId="3" borderId="26" xfId="0" applyNumberFormat="1" applyFont="1" applyFill="1" applyBorder="1" applyAlignment="1">
      <alignment horizontal="center"/>
    </xf>
    <xf numFmtId="49" fontId="15" fillId="3" borderId="26" xfId="0" applyNumberFormat="1" applyFont="1" applyFill="1" applyBorder="1" applyAlignment="1">
      <alignment horizontal="center"/>
    </xf>
    <xf numFmtId="0" fontId="15" fillId="3" borderId="12" xfId="0" applyNumberFormat="1" applyFont="1" applyFill="1" applyBorder="1" applyAlignment="1">
      <alignment horizontal="center"/>
    </xf>
    <xf numFmtId="49" fontId="15" fillId="3" borderId="26" xfId="0" quotePrefix="1" applyNumberFormat="1" applyFont="1" applyFill="1" applyBorder="1" applyAlignment="1">
      <alignment horizontal="center"/>
    </xf>
  </cellXfs>
  <cellStyles count="1">
    <cellStyle name="Normalny" xfId="0" builtinId="0"/>
  </cellStyles>
  <dxfs count="0"/>
  <tableStyles count="0" defaultTableStyle="TableStyleMedium9" defaultPivotStyle="PivotStyleLight16"/>
  <colors>
    <mruColors>
      <color rgb="FFFDFD55"/>
      <color rgb="FF663300"/>
      <color rgb="FFC0C0C0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26" Type="http://schemas.openxmlformats.org/officeDocument/2006/relationships/image" Target="../media/image26.png"/><Relationship Id="rId39" Type="http://schemas.openxmlformats.org/officeDocument/2006/relationships/image" Target="../media/image39.png"/><Relationship Id="rId21" Type="http://schemas.openxmlformats.org/officeDocument/2006/relationships/image" Target="../media/image21.png"/><Relationship Id="rId34" Type="http://schemas.openxmlformats.org/officeDocument/2006/relationships/image" Target="../media/image34.png"/><Relationship Id="rId42" Type="http://schemas.openxmlformats.org/officeDocument/2006/relationships/image" Target="../media/image42.png"/><Relationship Id="rId47" Type="http://schemas.openxmlformats.org/officeDocument/2006/relationships/image" Target="../media/image47.png"/><Relationship Id="rId50" Type="http://schemas.openxmlformats.org/officeDocument/2006/relationships/image" Target="../media/image50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29" Type="http://schemas.openxmlformats.org/officeDocument/2006/relationships/image" Target="../media/image29.png"/><Relationship Id="rId11" Type="http://schemas.openxmlformats.org/officeDocument/2006/relationships/image" Target="../media/image11.png"/><Relationship Id="rId24" Type="http://schemas.openxmlformats.org/officeDocument/2006/relationships/image" Target="../media/image24.png"/><Relationship Id="rId32" Type="http://schemas.openxmlformats.org/officeDocument/2006/relationships/image" Target="../media/image32.png"/><Relationship Id="rId37" Type="http://schemas.openxmlformats.org/officeDocument/2006/relationships/image" Target="../media/image37.png"/><Relationship Id="rId40" Type="http://schemas.openxmlformats.org/officeDocument/2006/relationships/image" Target="../media/image40.png"/><Relationship Id="rId45" Type="http://schemas.openxmlformats.org/officeDocument/2006/relationships/image" Target="../media/image45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png"/><Relationship Id="rId36" Type="http://schemas.openxmlformats.org/officeDocument/2006/relationships/image" Target="../media/image36.png"/><Relationship Id="rId49" Type="http://schemas.openxmlformats.org/officeDocument/2006/relationships/image" Target="../media/image49.png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31" Type="http://schemas.openxmlformats.org/officeDocument/2006/relationships/image" Target="../media/image31.png"/><Relationship Id="rId44" Type="http://schemas.openxmlformats.org/officeDocument/2006/relationships/image" Target="../media/image44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png"/><Relationship Id="rId27" Type="http://schemas.openxmlformats.org/officeDocument/2006/relationships/image" Target="../media/image27.png"/><Relationship Id="rId30" Type="http://schemas.openxmlformats.org/officeDocument/2006/relationships/image" Target="../media/image30.png"/><Relationship Id="rId35" Type="http://schemas.openxmlformats.org/officeDocument/2006/relationships/image" Target="../media/image35.png"/><Relationship Id="rId43" Type="http://schemas.openxmlformats.org/officeDocument/2006/relationships/image" Target="../media/image43.png"/><Relationship Id="rId48" Type="http://schemas.openxmlformats.org/officeDocument/2006/relationships/image" Target="../media/image48.png"/><Relationship Id="rId8" Type="http://schemas.openxmlformats.org/officeDocument/2006/relationships/image" Target="../media/image8.png"/><Relationship Id="rId51" Type="http://schemas.openxmlformats.org/officeDocument/2006/relationships/image" Target="../media/image51.png"/><Relationship Id="rId3" Type="http://schemas.openxmlformats.org/officeDocument/2006/relationships/image" Target="../media/image3.png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png"/><Relationship Id="rId33" Type="http://schemas.openxmlformats.org/officeDocument/2006/relationships/image" Target="../media/image33.png"/><Relationship Id="rId38" Type="http://schemas.openxmlformats.org/officeDocument/2006/relationships/image" Target="../media/image38.png"/><Relationship Id="rId46" Type="http://schemas.openxmlformats.org/officeDocument/2006/relationships/image" Target="../media/image46.png"/><Relationship Id="rId20" Type="http://schemas.openxmlformats.org/officeDocument/2006/relationships/image" Target="../media/image20.png"/><Relationship Id="rId41" Type="http://schemas.openxmlformats.org/officeDocument/2006/relationships/image" Target="../media/image41.png"/><Relationship Id="rId1" Type="http://schemas.openxmlformats.org/officeDocument/2006/relationships/image" Target="../media/image1.png"/><Relationship Id="rId6" Type="http://schemas.openxmlformats.org/officeDocument/2006/relationships/image" Target="../media/image6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53.png"/><Relationship Id="rId1" Type="http://schemas.openxmlformats.org/officeDocument/2006/relationships/image" Target="../media/image52.png"/><Relationship Id="rId5" Type="http://schemas.openxmlformats.org/officeDocument/2006/relationships/image" Target="../media/image54.png"/><Relationship Id="rId4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50</xdr:col>
      <xdr:colOff>12169</xdr:colOff>
      <xdr:row>3</xdr:row>
      <xdr:rowOff>44642</xdr:rowOff>
    </xdr:from>
    <xdr:to>
      <xdr:col>51</xdr:col>
      <xdr:colOff>1585</xdr:colOff>
      <xdr:row>3</xdr:row>
      <xdr:rowOff>295755</xdr:rowOff>
    </xdr:to>
    <xdr:pic>
      <xdr:nvPicPr>
        <xdr:cNvPr id="1033" name="Picture 9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368836" y="235142"/>
          <a:ext cx="285749" cy="251113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45245</xdr:colOff>
      <xdr:row>3</xdr:row>
      <xdr:rowOff>57679</xdr:rowOff>
    </xdr:from>
    <xdr:to>
      <xdr:col>26</xdr:col>
      <xdr:colOff>271464</xdr:colOff>
      <xdr:row>3</xdr:row>
      <xdr:rowOff>258762</xdr:rowOff>
    </xdr:to>
    <xdr:pic>
      <xdr:nvPicPr>
        <xdr:cNvPr id="1037" name="Picture 13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035912" y="248179"/>
          <a:ext cx="226219" cy="201083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50</xdr:col>
      <xdr:colOff>360362</xdr:colOff>
      <xdr:row>3</xdr:row>
      <xdr:rowOff>35454</xdr:rowOff>
    </xdr:from>
    <xdr:to>
      <xdr:col>51</xdr:col>
      <xdr:colOff>240771</xdr:colOff>
      <xdr:row>3</xdr:row>
      <xdr:rowOff>288396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717029" y="225954"/>
          <a:ext cx="243417" cy="25294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32</xdr:col>
      <xdr:colOff>30691</xdr:colOff>
      <xdr:row>3</xdr:row>
      <xdr:rowOff>44450</xdr:rowOff>
    </xdr:from>
    <xdr:to>
      <xdr:col>32</xdr:col>
      <xdr:colOff>268816</xdr:colOff>
      <xdr:row>3</xdr:row>
      <xdr:rowOff>256117</xdr:rowOff>
    </xdr:to>
    <xdr:pic>
      <xdr:nvPicPr>
        <xdr:cNvPr id="43" name="Picture 19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1862858" y="234950"/>
          <a:ext cx="238125" cy="21166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17991</xdr:colOff>
      <xdr:row>3</xdr:row>
      <xdr:rowOff>67732</xdr:rowOff>
    </xdr:from>
    <xdr:to>
      <xdr:col>24</xdr:col>
      <xdr:colOff>237066</xdr:colOff>
      <xdr:row>3</xdr:row>
      <xdr:rowOff>269281</xdr:rowOff>
    </xdr:to>
    <xdr:pic>
      <xdr:nvPicPr>
        <xdr:cNvPr id="44" name="Picture 24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9394824" y="258232"/>
          <a:ext cx="219075" cy="201549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16</xdr:col>
      <xdr:colOff>331787</xdr:colOff>
      <xdr:row>3</xdr:row>
      <xdr:rowOff>42862</xdr:rowOff>
    </xdr:from>
    <xdr:to>
      <xdr:col>17</xdr:col>
      <xdr:colOff>269346</xdr:colOff>
      <xdr:row>3</xdr:row>
      <xdr:rowOff>290512</xdr:rowOff>
    </xdr:to>
    <xdr:pic>
      <xdr:nvPicPr>
        <xdr:cNvPr id="53" name="Picture 4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6639454" y="233362"/>
          <a:ext cx="271992" cy="2476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34</xdr:col>
      <xdr:colOff>14956</xdr:colOff>
      <xdr:row>3</xdr:row>
      <xdr:rowOff>45033</xdr:rowOff>
    </xdr:from>
    <xdr:to>
      <xdr:col>35</xdr:col>
      <xdr:colOff>4373</xdr:colOff>
      <xdr:row>3</xdr:row>
      <xdr:rowOff>302208</xdr:rowOff>
    </xdr:to>
    <xdr:pic>
      <xdr:nvPicPr>
        <xdr:cNvPr id="26" name="Picture 7">
          <a:extLst>
            <a:ext uri="{FF2B5EF4-FFF2-40B4-BE49-F238E27FC236}">
              <a16:creationId xmlns:a16="http://schemas.microsoft.com/office/drawing/2014/main" id="{424C012B-E316-4DED-9ACF-AE2A2CF5A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11911487" y="492125"/>
          <a:ext cx="280998" cy="2571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20</xdr:col>
      <xdr:colOff>343959</xdr:colOff>
      <xdr:row>3</xdr:row>
      <xdr:rowOff>23812</xdr:rowOff>
    </xdr:from>
    <xdr:to>
      <xdr:col>21</xdr:col>
      <xdr:colOff>238096</xdr:colOff>
      <xdr:row>3</xdr:row>
      <xdr:rowOff>300002</xdr:rowOff>
    </xdr:to>
    <xdr:pic>
      <xdr:nvPicPr>
        <xdr:cNvPr id="34" name="Obraz 33">
          <a:extLst>
            <a:ext uri="{FF2B5EF4-FFF2-40B4-BE49-F238E27FC236}">
              <a16:creationId xmlns:a16="http://schemas.microsoft.com/office/drawing/2014/main" id="{C3C6A984-530B-6FA3-2693-4E8A1A0410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8493126" y="214312"/>
          <a:ext cx="238095" cy="276190"/>
        </a:xfrm>
        <a:prstGeom prst="rect">
          <a:avLst/>
        </a:prstGeom>
      </xdr:spPr>
    </xdr:pic>
    <xdr:clientData/>
  </xdr:twoCellAnchor>
  <xdr:twoCellAnchor editAs="oneCell">
    <xdr:from>
      <xdr:col>89</xdr:col>
      <xdr:colOff>30929</xdr:colOff>
      <xdr:row>3</xdr:row>
      <xdr:rowOff>32561</xdr:rowOff>
    </xdr:from>
    <xdr:to>
      <xdr:col>89</xdr:col>
      <xdr:colOff>278548</xdr:colOff>
      <xdr:row>3</xdr:row>
      <xdr:rowOff>273700</xdr:rowOff>
    </xdr:to>
    <xdr:pic>
      <xdr:nvPicPr>
        <xdr:cNvPr id="41" name="Obraz 40">
          <a:extLst>
            <a:ext uri="{FF2B5EF4-FFF2-40B4-BE49-F238E27FC236}">
              <a16:creationId xmlns:a16="http://schemas.microsoft.com/office/drawing/2014/main" id="{99291D28-5F95-36C4-6D60-9D0AA0F378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27643710" y="479653"/>
          <a:ext cx="247619" cy="241139"/>
        </a:xfrm>
        <a:prstGeom prst="rect">
          <a:avLst/>
        </a:prstGeom>
      </xdr:spPr>
    </xdr:pic>
    <xdr:clientData/>
  </xdr:twoCellAnchor>
  <xdr:twoCellAnchor editAs="oneCell">
    <xdr:from>
      <xdr:col>22</xdr:col>
      <xdr:colOff>286668</xdr:colOff>
      <xdr:row>3</xdr:row>
      <xdr:rowOff>58153</xdr:rowOff>
    </xdr:from>
    <xdr:to>
      <xdr:col>23</xdr:col>
      <xdr:colOff>276049</xdr:colOff>
      <xdr:row>3</xdr:row>
      <xdr:rowOff>288182</xdr:rowOff>
    </xdr:to>
    <xdr:pic>
      <xdr:nvPicPr>
        <xdr:cNvPr id="45" name="Obraz 44">
          <a:extLst>
            <a:ext uri="{FF2B5EF4-FFF2-40B4-BE49-F238E27FC236}">
              <a16:creationId xmlns:a16="http://schemas.microsoft.com/office/drawing/2014/main" id="{F9C39155-A4CC-FED4-AC11-5D95D89B5D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8684219" y="505245"/>
          <a:ext cx="280963" cy="230029"/>
        </a:xfrm>
        <a:prstGeom prst="rect">
          <a:avLst/>
        </a:prstGeom>
      </xdr:spPr>
    </xdr:pic>
    <xdr:clientData/>
  </xdr:twoCellAnchor>
  <xdr:twoCellAnchor editAs="oneCell">
    <xdr:from>
      <xdr:col>56</xdr:col>
      <xdr:colOff>34396</xdr:colOff>
      <xdr:row>3</xdr:row>
      <xdr:rowOff>29104</xdr:rowOff>
    </xdr:from>
    <xdr:to>
      <xdr:col>57</xdr:col>
      <xdr:colOff>9677</xdr:colOff>
      <xdr:row>3</xdr:row>
      <xdr:rowOff>267199</xdr:rowOff>
    </xdr:to>
    <xdr:pic>
      <xdr:nvPicPr>
        <xdr:cNvPr id="46" name="Obraz 45">
          <a:extLst>
            <a:ext uri="{FF2B5EF4-FFF2-40B4-BE49-F238E27FC236}">
              <a16:creationId xmlns:a16="http://schemas.microsoft.com/office/drawing/2014/main" id="{37FBA829-8550-39BA-B53C-83FDEE546B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19232563" y="219604"/>
          <a:ext cx="257143" cy="238095"/>
        </a:xfrm>
        <a:prstGeom prst="rect">
          <a:avLst/>
        </a:prstGeom>
      </xdr:spPr>
    </xdr:pic>
    <xdr:clientData/>
  </xdr:twoCellAnchor>
  <xdr:twoCellAnchor editAs="oneCell">
    <xdr:from>
      <xdr:col>129</xdr:col>
      <xdr:colOff>58499</xdr:colOff>
      <xdr:row>3</xdr:row>
      <xdr:rowOff>13174</xdr:rowOff>
    </xdr:from>
    <xdr:to>
      <xdr:col>130</xdr:col>
      <xdr:colOff>33811</xdr:colOff>
      <xdr:row>3</xdr:row>
      <xdr:rowOff>279534</xdr:rowOff>
    </xdr:to>
    <xdr:pic>
      <xdr:nvPicPr>
        <xdr:cNvPr id="291" name="Picture 23">
          <a:extLst>
            <a:ext uri="{FF2B5EF4-FFF2-40B4-BE49-F238E27FC236}">
              <a16:creationId xmlns:a16="http://schemas.microsoft.com/office/drawing/2014/main" id="{F2D135A1-4038-4F96-8ABA-8DF0FBE36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38945769" y="460266"/>
          <a:ext cx="257175" cy="2663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72</xdr:col>
      <xdr:colOff>29105</xdr:colOff>
      <xdr:row>3</xdr:row>
      <xdr:rowOff>55562</xdr:rowOff>
    </xdr:from>
    <xdr:to>
      <xdr:col>72</xdr:col>
      <xdr:colOff>255324</xdr:colOff>
      <xdr:row>3</xdr:row>
      <xdr:rowOff>256645</xdr:rowOff>
    </xdr:to>
    <xdr:pic>
      <xdr:nvPicPr>
        <xdr:cNvPr id="292" name="Picture 13">
          <a:extLst>
            <a:ext uri="{FF2B5EF4-FFF2-40B4-BE49-F238E27FC236}">
              <a16:creationId xmlns:a16="http://schemas.microsoft.com/office/drawing/2014/main" id="{DAE7FDA3-A295-42AB-B56C-43A3C1E25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4582438" y="246062"/>
          <a:ext cx="226219" cy="201083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70</xdr:col>
      <xdr:colOff>29104</xdr:colOff>
      <xdr:row>3</xdr:row>
      <xdr:rowOff>55563</xdr:rowOff>
    </xdr:from>
    <xdr:to>
      <xdr:col>71</xdr:col>
      <xdr:colOff>32956</xdr:colOff>
      <xdr:row>3</xdr:row>
      <xdr:rowOff>284134</xdr:rowOff>
    </xdr:to>
    <xdr:pic>
      <xdr:nvPicPr>
        <xdr:cNvPr id="294" name="Obraz 293">
          <a:extLst>
            <a:ext uri="{FF2B5EF4-FFF2-40B4-BE49-F238E27FC236}">
              <a16:creationId xmlns:a16="http://schemas.microsoft.com/office/drawing/2014/main" id="{1B713FA7-A5F3-4414-B2E9-1754358A07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23894521" y="246063"/>
          <a:ext cx="285714" cy="228571"/>
        </a:xfrm>
        <a:prstGeom prst="rect">
          <a:avLst/>
        </a:prstGeom>
      </xdr:spPr>
    </xdr:pic>
    <xdr:clientData/>
  </xdr:twoCellAnchor>
  <xdr:twoCellAnchor editAs="oneCell">
    <xdr:from>
      <xdr:col>136</xdr:col>
      <xdr:colOff>309562</xdr:colOff>
      <xdr:row>3</xdr:row>
      <xdr:rowOff>10583</xdr:rowOff>
    </xdr:from>
    <xdr:to>
      <xdr:col>138</xdr:col>
      <xdr:colOff>12537</xdr:colOff>
      <xdr:row>3</xdr:row>
      <xdr:rowOff>267758</xdr:rowOff>
    </xdr:to>
    <xdr:pic>
      <xdr:nvPicPr>
        <xdr:cNvPr id="297" name="Picture 7">
          <a:extLst>
            <a:ext uri="{FF2B5EF4-FFF2-40B4-BE49-F238E27FC236}">
              <a16:creationId xmlns:a16="http://schemas.microsoft.com/office/drawing/2014/main" id="{B986E04B-143F-4E1D-AECC-2ACE9A945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46876229" y="201083"/>
          <a:ext cx="285750" cy="2571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74</xdr:col>
      <xdr:colOff>37042</xdr:colOff>
      <xdr:row>3</xdr:row>
      <xdr:rowOff>87314</xdr:rowOff>
    </xdr:from>
    <xdr:to>
      <xdr:col>74</xdr:col>
      <xdr:colOff>256117</xdr:colOff>
      <xdr:row>3</xdr:row>
      <xdr:rowOff>288863</xdr:rowOff>
    </xdr:to>
    <xdr:pic>
      <xdr:nvPicPr>
        <xdr:cNvPr id="299" name="Picture 24">
          <a:extLst>
            <a:ext uri="{FF2B5EF4-FFF2-40B4-BE49-F238E27FC236}">
              <a16:creationId xmlns:a16="http://schemas.microsoft.com/office/drawing/2014/main" id="{252BC9D7-6B55-4234-AE31-38E9A5057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25278292" y="277814"/>
          <a:ext cx="219075" cy="201549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134</xdr:col>
      <xdr:colOff>370416</xdr:colOff>
      <xdr:row>3</xdr:row>
      <xdr:rowOff>39688</xdr:rowOff>
    </xdr:from>
    <xdr:to>
      <xdr:col>135</xdr:col>
      <xdr:colOff>240954</xdr:colOff>
      <xdr:row>3</xdr:row>
      <xdr:rowOff>251355</xdr:rowOff>
    </xdr:to>
    <xdr:pic>
      <xdr:nvPicPr>
        <xdr:cNvPr id="304" name="Picture 19">
          <a:extLst>
            <a:ext uri="{FF2B5EF4-FFF2-40B4-BE49-F238E27FC236}">
              <a16:creationId xmlns:a16="http://schemas.microsoft.com/office/drawing/2014/main" id="{0D591306-F5A5-4780-B003-BB3A77722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21788437" y="224896"/>
          <a:ext cx="238125" cy="21166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144</xdr:col>
      <xdr:colOff>415396</xdr:colOff>
      <xdr:row>3</xdr:row>
      <xdr:rowOff>66146</xdr:rowOff>
    </xdr:from>
    <xdr:to>
      <xdr:col>145</xdr:col>
      <xdr:colOff>228784</xdr:colOff>
      <xdr:row>3</xdr:row>
      <xdr:rowOff>275696</xdr:rowOff>
    </xdr:to>
    <xdr:pic>
      <xdr:nvPicPr>
        <xdr:cNvPr id="316" name="Picture 19">
          <a:extLst>
            <a:ext uri="{FF2B5EF4-FFF2-40B4-BE49-F238E27FC236}">
              <a16:creationId xmlns:a16="http://schemas.microsoft.com/office/drawing/2014/main" id="{B3BB9F5D-F6F4-4681-A822-E42F176F4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/>
        <a:srcRect/>
        <a:stretch>
          <a:fillRect/>
        </a:stretch>
      </xdr:blipFill>
      <xdr:spPr bwMode="auto">
        <a:xfrm>
          <a:off x="49733729" y="256646"/>
          <a:ext cx="228600" cy="2095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oneCellAnchor>
    <xdr:from>
      <xdr:col>121</xdr:col>
      <xdr:colOff>25972</xdr:colOff>
      <xdr:row>3</xdr:row>
      <xdr:rowOff>68737</xdr:rowOff>
    </xdr:from>
    <xdr:ext cx="226219" cy="201083"/>
    <xdr:pic>
      <xdr:nvPicPr>
        <xdr:cNvPr id="1075" name="Picture 13">
          <a:extLst>
            <a:ext uri="{FF2B5EF4-FFF2-40B4-BE49-F238E27FC236}">
              <a16:creationId xmlns:a16="http://schemas.microsoft.com/office/drawing/2014/main" id="{2B5D1696-5876-4900-B275-65F2A1236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658344" y="515829"/>
          <a:ext cx="226219" cy="201083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oneCellAnchor>
  <xdr:oneCellAnchor>
    <xdr:from>
      <xdr:col>124</xdr:col>
      <xdr:colOff>18521</xdr:colOff>
      <xdr:row>3</xdr:row>
      <xdr:rowOff>44980</xdr:rowOff>
    </xdr:from>
    <xdr:ext cx="285714" cy="228571"/>
    <xdr:pic>
      <xdr:nvPicPr>
        <xdr:cNvPr id="1077" name="Obraz 1076">
          <a:extLst>
            <a:ext uri="{FF2B5EF4-FFF2-40B4-BE49-F238E27FC236}">
              <a16:creationId xmlns:a16="http://schemas.microsoft.com/office/drawing/2014/main" id="{5654B767-E96D-4774-B834-AE574A79C0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42457688" y="235480"/>
          <a:ext cx="285714" cy="228571"/>
        </a:xfrm>
        <a:prstGeom prst="rect">
          <a:avLst/>
        </a:prstGeom>
      </xdr:spPr>
    </xdr:pic>
    <xdr:clientData/>
  </xdr:oneCellAnchor>
  <xdr:oneCellAnchor>
    <xdr:from>
      <xdr:col>114</xdr:col>
      <xdr:colOff>60856</xdr:colOff>
      <xdr:row>3</xdr:row>
      <xdr:rowOff>29105</xdr:rowOff>
    </xdr:from>
    <xdr:ext cx="257143" cy="238095"/>
    <xdr:pic>
      <xdr:nvPicPr>
        <xdr:cNvPr id="1079" name="Obraz 1078">
          <a:extLst>
            <a:ext uri="{FF2B5EF4-FFF2-40B4-BE49-F238E27FC236}">
              <a16:creationId xmlns:a16="http://schemas.microsoft.com/office/drawing/2014/main" id="{E5BF752C-C147-4F2E-983F-330E69A16B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39060439" y="219605"/>
          <a:ext cx="257143" cy="238095"/>
        </a:xfrm>
        <a:prstGeom prst="rect">
          <a:avLst/>
        </a:prstGeom>
      </xdr:spPr>
    </xdr:pic>
    <xdr:clientData/>
  </xdr:oneCellAnchor>
  <xdr:oneCellAnchor>
    <xdr:from>
      <xdr:col>119</xdr:col>
      <xdr:colOff>32976</xdr:colOff>
      <xdr:row>3</xdr:row>
      <xdr:rowOff>76730</xdr:rowOff>
    </xdr:from>
    <xdr:ext cx="219075" cy="201549"/>
    <xdr:pic>
      <xdr:nvPicPr>
        <xdr:cNvPr id="1082" name="Picture 24">
          <a:extLst>
            <a:ext uri="{FF2B5EF4-FFF2-40B4-BE49-F238E27FC236}">
              <a16:creationId xmlns:a16="http://schemas.microsoft.com/office/drawing/2014/main" id="{C30AC67B-5E92-44C6-A720-9DFBEAA51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36639055" y="527914"/>
          <a:ext cx="219075" cy="201549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oneCellAnchor>
  <xdr:oneCellAnchor>
    <xdr:from>
      <xdr:col>110</xdr:col>
      <xdr:colOff>58208</xdr:colOff>
      <xdr:row>3</xdr:row>
      <xdr:rowOff>37043</xdr:rowOff>
    </xdr:from>
    <xdr:ext cx="238095" cy="276190"/>
    <xdr:pic>
      <xdr:nvPicPr>
        <xdr:cNvPr id="1084" name="Obraz 1083">
          <a:extLst>
            <a:ext uri="{FF2B5EF4-FFF2-40B4-BE49-F238E27FC236}">
              <a16:creationId xmlns:a16="http://schemas.microsoft.com/office/drawing/2014/main" id="{6052C6DA-F6CE-4B20-8D03-6A5B830632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37681958" y="227543"/>
          <a:ext cx="238095" cy="276190"/>
        </a:xfrm>
        <a:prstGeom prst="rect">
          <a:avLst/>
        </a:prstGeom>
      </xdr:spPr>
    </xdr:pic>
    <xdr:clientData/>
  </xdr:oneCellAnchor>
  <xdr:oneCellAnchor>
    <xdr:from>
      <xdr:col>142</xdr:col>
      <xdr:colOff>31749</xdr:colOff>
      <xdr:row>3</xdr:row>
      <xdr:rowOff>21167</xdr:rowOff>
    </xdr:from>
    <xdr:ext cx="238125" cy="252942"/>
    <xdr:pic>
      <xdr:nvPicPr>
        <xdr:cNvPr id="1089" name="Picture 12">
          <a:extLst>
            <a:ext uri="{FF2B5EF4-FFF2-40B4-BE49-F238E27FC236}">
              <a16:creationId xmlns:a16="http://schemas.microsoft.com/office/drawing/2014/main" id="{4A1A06BA-31A6-432E-B2BC-E68739F0B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48662166" y="211667"/>
          <a:ext cx="238125" cy="25294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oneCellAnchor>
  <xdr:oneCellAnchor>
    <xdr:from>
      <xdr:col>148</xdr:col>
      <xdr:colOff>418042</xdr:colOff>
      <xdr:row>3</xdr:row>
      <xdr:rowOff>42334</xdr:rowOff>
    </xdr:from>
    <xdr:ext cx="247619" cy="247619"/>
    <xdr:pic>
      <xdr:nvPicPr>
        <xdr:cNvPr id="1092" name="Obraz 1091">
          <a:extLst>
            <a:ext uri="{FF2B5EF4-FFF2-40B4-BE49-F238E27FC236}">
              <a16:creationId xmlns:a16="http://schemas.microsoft.com/office/drawing/2014/main" id="{654B7BEF-2F65-404B-86D4-2D59F158EF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51112209" y="232834"/>
          <a:ext cx="247619" cy="247619"/>
        </a:xfrm>
        <a:prstGeom prst="rect">
          <a:avLst/>
        </a:prstGeom>
      </xdr:spPr>
    </xdr:pic>
    <xdr:clientData/>
  </xdr:oneCellAnchor>
  <xdr:oneCellAnchor>
    <xdr:from>
      <xdr:col>140</xdr:col>
      <xdr:colOff>396874</xdr:colOff>
      <xdr:row>3</xdr:row>
      <xdr:rowOff>42334</xdr:rowOff>
    </xdr:from>
    <xdr:ext cx="285749" cy="251113"/>
    <xdr:pic>
      <xdr:nvPicPr>
        <xdr:cNvPr id="1095" name="Picture 9">
          <a:extLst>
            <a:ext uri="{FF2B5EF4-FFF2-40B4-BE49-F238E27FC236}">
              <a16:creationId xmlns:a16="http://schemas.microsoft.com/office/drawing/2014/main" id="{D912C952-A8B0-44B4-9936-9085D8893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339374" y="232834"/>
          <a:ext cx="285749" cy="251113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oneCellAnchor>
  <xdr:twoCellAnchor editAs="oneCell">
    <xdr:from>
      <xdr:col>62</xdr:col>
      <xdr:colOff>21166</xdr:colOff>
      <xdr:row>3</xdr:row>
      <xdr:rowOff>31749</xdr:rowOff>
    </xdr:from>
    <xdr:to>
      <xdr:col>62</xdr:col>
      <xdr:colOff>278377</xdr:colOff>
      <xdr:row>3</xdr:row>
      <xdr:rowOff>269907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6E1A6172-AE9B-B565-5F7D-0C903C01FA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21134916" y="222249"/>
          <a:ext cx="257211" cy="238158"/>
        </a:xfrm>
        <a:prstGeom prst="rect">
          <a:avLst/>
        </a:prstGeom>
      </xdr:spPr>
    </xdr:pic>
    <xdr:clientData/>
  </xdr:twoCellAnchor>
  <xdr:twoCellAnchor editAs="oneCell">
    <xdr:from>
      <xdr:col>8</xdr:col>
      <xdr:colOff>571500</xdr:colOff>
      <xdr:row>3</xdr:row>
      <xdr:rowOff>52916</xdr:rowOff>
    </xdr:from>
    <xdr:to>
      <xdr:col>9</xdr:col>
      <xdr:colOff>227574</xdr:colOff>
      <xdr:row>3</xdr:row>
      <xdr:rowOff>281548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D0C80DDF-810D-AD9A-0ACC-0E438EEEA4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5016500" y="634999"/>
          <a:ext cx="228632" cy="228632"/>
        </a:xfrm>
        <a:prstGeom prst="rect">
          <a:avLst/>
        </a:prstGeom>
      </xdr:spPr>
    </xdr:pic>
    <xdr:clientData/>
  </xdr:twoCellAnchor>
  <xdr:twoCellAnchor editAs="oneCell">
    <xdr:from>
      <xdr:col>10</xdr:col>
      <xdr:colOff>14040</xdr:colOff>
      <xdr:row>3</xdr:row>
      <xdr:rowOff>22894</xdr:rowOff>
    </xdr:from>
    <xdr:to>
      <xdr:col>10</xdr:col>
      <xdr:colOff>287667</xdr:colOff>
      <xdr:row>3</xdr:row>
      <xdr:rowOff>289631</xdr:rowOff>
    </xdr:to>
    <xdr:pic>
      <xdr:nvPicPr>
        <xdr:cNvPr id="4" name="Obraz 3">
          <a:extLst>
            <a:ext uri="{FF2B5EF4-FFF2-40B4-BE49-F238E27FC236}">
              <a16:creationId xmlns:a16="http://schemas.microsoft.com/office/drawing/2014/main" id="{92E196D9-8285-73D8-888B-1A0B92EFC4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4912611" y="469986"/>
          <a:ext cx="273627" cy="266737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3</xdr:row>
      <xdr:rowOff>31749</xdr:rowOff>
    </xdr:from>
    <xdr:to>
      <xdr:col>11</xdr:col>
      <xdr:colOff>238158</xdr:colOff>
      <xdr:row>3</xdr:row>
      <xdr:rowOff>279434</xdr:rowOff>
    </xdr:to>
    <xdr:pic>
      <xdr:nvPicPr>
        <xdr:cNvPr id="5" name="Obraz 4">
          <a:extLst>
            <a:ext uri="{FF2B5EF4-FFF2-40B4-BE49-F238E27FC236}">
              <a16:creationId xmlns:a16="http://schemas.microsoft.com/office/drawing/2014/main" id="{27E78E11-5D3A-E2F7-037E-D01F216BF8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5334000" y="613832"/>
          <a:ext cx="238158" cy="247685"/>
        </a:xfrm>
        <a:prstGeom prst="rect">
          <a:avLst/>
        </a:prstGeom>
      </xdr:spPr>
    </xdr:pic>
    <xdr:clientData/>
  </xdr:twoCellAnchor>
  <xdr:twoCellAnchor editAs="oneCell">
    <xdr:from>
      <xdr:col>12</xdr:col>
      <xdr:colOff>30023</xdr:colOff>
      <xdr:row>3</xdr:row>
      <xdr:rowOff>49459</xdr:rowOff>
    </xdr:from>
    <xdr:to>
      <xdr:col>12</xdr:col>
      <xdr:colOff>268181</xdr:colOff>
      <xdr:row>3</xdr:row>
      <xdr:rowOff>259038</xdr:rowOff>
    </xdr:to>
    <xdr:pic>
      <xdr:nvPicPr>
        <xdr:cNvPr id="6" name="Obraz 5">
          <a:extLst>
            <a:ext uri="{FF2B5EF4-FFF2-40B4-BE49-F238E27FC236}">
              <a16:creationId xmlns:a16="http://schemas.microsoft.com/office/drawing/2014/main" id="{03A0DB85-F037-57AB-AA5B-389296D135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5511758" y="496551"/>
          <a:ext cx="238158" cy="209579"/>
        </a:xfrm>
        <a:prstGeom prst="rect">
          <a:avLst/>
        </a:prstGeom>
      </xdr:spPr>
    </xdr:pic>
    <xdr:clientData/>
  </xdr:twoCellAnchor>
  <xdr:twoCellAnchor editAs="oneCell">
    <xdr:from>
      <xdr:col>13</xdr:col>
      <xdr:colOff>13759</xdr:colOff>
      <xdr:row>3</xdr:row>
      <xdr:rowOff>42335</xdr:rowOff>
    </xdr:from>
    <xdr:to>
      <xdr:col>13</xdr:col>
      <xdr:colOff>213812</xdr:colOff>
      <xdr:row>3</xdr:row>
      <xdr:rowOff>270967</xdr:rowOff>
    </xdr:to>
    <xdr:pic>
      <xdr:nvPicPr>
        <xdr:cNvPr id="7" name="Obraz 6">
          <a:extLst>
            <a:ext uri="{FF2B5EF4-FFF2-40B4-BE49-F238E27FC236}">
              <a16:creationId xmlns:a16="http://schemas.microsoft.com/office/drawing/2014/main" id="{1639420C-E97B-DD0F-BA01-7098AD7F57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/>
        <a:stretch>
          <a:fillRect/>
        </a:stretch>
      </xdr:blipFill>
      <xdr:spPr>
        <a:xfrm>
          <a:off x="5940426" y="624418"/>
          <a:ext cx="200053" cy="228632"/>
        </a:xfrm>
        <a:prstGeom prst="rect">
          <a:avLst/>
        </a:prstGeom>
      </xdr:spPr>
    </xdr:pic>
    <xdr:clientData/>
  </xdr:twoCellAnchor>
  <xdr:twoCellAnchor editAs="oneCell">
    <xdr:from>
      <xdr:col>16</xdr:col>
      <xdr:colOff>31750</xdr:colOff>
      <xdr:row>3</xdr:row>
      <xdr:rowOff>63499</xdr:rowOff>
    </xdr:from>
    <xdr:to>
      <xdr:col>17</xdr:col>
      <xdr:colOff>2154</xdr:colOff>
      <xdr:row>3</xdr:row>
      <xdr:rowOff>282605</xdr:rowOff>
    </xdr:to>
    <xdr:pic>
      <xdr:nvPicPr>
        <xdr:cNvPr id="8" name="Obraz 7">
          <a:extLst>
            <a:ext uri="{FF2B5EF4-FFF2-40B4-BE49-F238E27FC236}">
              <a16:creationId xmlns:a16="http://schemas.microsoft.com/office/drawing/2014/main" id="{5136075C-4DA6-098D-5E51-5B88AFDB7F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/>
        <a:stretch>
          <a:fillRect/>
        </a:stretch>
      </xdr:blipFill>
      <xdr:spPr>
        <a:xfrm>
          <a:off x="6339417" y="253999"/>
          <a:ext cx="266737" cy="219106"/>
        </a:xfrm>
        <a:prstGeom prst="rect">
          <a:avLst/>
        </a:prstGeom>
      </xdr:spPr>
    </xdr:pic>
    <xdr:clientData/>
  </xdr:twoCellAnchor>
  <xdr:twoCellAnchor editAs="oneCell">
    <xdr:from>
      <xdr:col>18</xdr:col>
      <xdr:colOff>42333</xdr:colOff>
      <xdr:row>3</xdr:row>
      <xdr:rowOff>31750</xdr:rowOff>
    </xdr:from>
    <xdr:to>
      <xdr:col>18</xdr:col>
      <xdr:colOff>242386</xdr:colOff>
      <xdr:row>3</xdr:row>
      <xdr:rowOff>269908</xdr:rowOff>
    </xdr:to>
    <xdr:pic>
      <xdr:nvPicPr>
        <xdr:cNvPr id="9" name="Obraz 8">
          <a:extLst>
            <a:ext uri="{FF2B5EF4-FFF2-40B4-BE49-F238E27FC236}">
              <a16:creationId xmlns:a16="http://schemas.microsoft.com/office/drawing/2014/main" id="{C00B26BC-A13B-6504-8C51-A922DCB25A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6963833" y="222250"/>
          <a:ext cx="200053" cy="238158"/>
        </a:xfrm>
        <a:prstGeom prst="rect">
          <a:avLst/>
        </a:prstGeom>
      </xdr:spPr>
    </xdr:pic>
    <xdr:clientData/>
  </xdr:twoCellAnchor>
  <xdr:twoCellAnchor editAs="oneCell">
    <xdr:from>
      <xdr:col>18</xdr:col>
      <xdr:colOff>275166</xdr:colOff>
      <xdr:row>3</xdr:row>
      <xdr:rowOff>42333</xdr:rowOff>
    </xdr:from>
    <xdr:to>
      <xdr:col>19</xdr:col>
      <xdr:colOff>207463</xdr:colOff>
      <xdr:row>3</xdr:row>
      <xdr:rowOff>280491</xdr:rowOff>
    </xdr:to>
    <xdr:pic>
      <xdr:nvPicPr>
        <xdr:cNvPr id="10" name="Obraz 9">
          <a:extLst>
            <a:ext uri="{FF2B5EF4-FFF2-40B4-BE49-F238E27FC236}">
              <a16:creationId xmlns:a16="http://schemas.microsoft.com/office/drawing/2014/main" id="{10DB1552-3976-3E5B-5F06-7C7F55CFD1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/>
        <a:stretch>
          <a:fillRect/>
        </a:stretch>
      </xdr:blipFill>
      <xdr:spPr>
        <a:xfrm>
          <a:off x="7196666" y="232833"/>
          <a:ext cx="228632" cy="238158"/>
        </a:xfrm>
        <a:prstGeom prst="rect">
          <a:avLst/>
        </a:prstGeom>
      </xdr:spPr>
    </xdr:pic>
    <xdr:clientData/>
  </xdr:twoCellAnchor>
  <xdr:twoCellAnchor editAs="oneCell">
    <xdr:from>
      <xdr:col>14</xdr:col>
      <xdr:colOff>10583</xdr:colOff>
      <xdr:row>3</xdr:row>
      <xdr:rowOff>31750</xdr:rowOff>
    </xdr:from>
    <xdr:to>
      <xdr:col>14</xdr:col>
      <xdr:colOff>248741</xdr:colOff>
      <xdr:row>3</xdr:row>
      <xdr:rowOff>241329</xdr:rowOff>
    </xdr:to>
    <xdr:pic>
      <xdr:nvPicPr>
        <xdr:cNvPr id="11" name="Obraz 10">
          <a:extLst>
            <a:ext uri="{FF2B5EF4-FFF2-40B4-BE49-F238E27FC236}">
              <a16:creationId xmlns:a16="http://schemas.microsoft.com/office/drawing/2014/main" id="{87098401-B427-FB5D-3407-53215E0EB9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/>
        <a:stretch>
          <a:fillRect/>
        </a:stretch>
      </xdr:blipFill>
      <xdr:spPr>
        <a:xfrm>
          <a:off x="6318250" y="613833"/>
          <a:ext cx="238158" cy="209579"/>
        </a:xfrm>
        <a:prstGeom prst="rect">
          <a:avLst/>
        </a:prstGeom>
      </xdr:spPr>
    </xdr:pic>
    <xdr:clientData/>
  </xdr:twoCellAnchor>
  <xdr:twoCellAnchor editAs="oneCell">
    <xdr:from>
      <xdr:col>14</xdr:col>
      <xdr:colOff>285750</xdr:colOff>
      <xdr:row>3</xdr:row>
      <xdr:rowOff>63499</xdr:rowOff>
    </xdr:from>
    <xdr:to>
      <xdr:col>15</xdr:col>
      <xdr:colOff>218049</xdr:colOff>
      <xdr:row>3</xdr:row>
      <xdr:rowOff>263552</xdr:rowOff>
    </xdr:to>
    <xdr:pic>
      <xdr:nvPicPr>
        <xdr:cNvPr id="12" name="Obraz 11">
          <a:extLst>
            <a:ext uri="{FF2B5EF4-FFF2-40B4-BE49-F238E27FC236}">
              <a16:creationId xmlns:a16="http://schemas.microsoft.com/office/drawing/2014/main" id="{CB88CF65-3930-511B-F53D-0E0FDDCF3E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/>
        <a:stretch>
          <a:fillRect/>
        </a:stretch>
      </xdr:blipFill>
      <xdr:spPr>
        <a:xfrm>
          <a:off x="6508750" y="645582"/>
          <a:ext cx="228632" cy="200053"/>
        </a:xfrm>
        <a:prstGeom prst="rect">
          <a:avLst/>
        </a:prstGeom>
      </xdr:spPr>
    </xdr:pic>
    <xdr:clientData/>
  </xdr:twoCellAnchor>
  <xdr:twoCellAnchor editAs="oneCell">
    <xdr:from>
      <xdr:col>20</xdr:col>
      <xdr:colOff>21166</xdr:colOff>
      <xdr:row>3</xdr:row>
      <xdr:rowOff>21167</xdr:rowOff>
    </xdr:from>
    <xdr:to>
      <xdr:col>20</xdr:col>
      <xdr:colOff>259324</xdr:colOff>
      <xdr:row>3</xdr:row>
      <xdr:rowOff>249799</xdr:rowOff>
    </xdr:to>
    <xdr:pic>
      <xdr:nvPicPr>
        <xdr:cNvPr id="14" name="Obraz 13">
          <a:extLst>
            <a:ext uri="{FF2B5EF4-FFF2-40B4-BE49-F238E27FC236}">
              <a16:creationId xmlns:a16="http://schemas.microsoft.com/office/drawing/2014/main" id="{6C305CEA-F18D-6E9D-829F-1F81E1C2B8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/>
        <a:stretch>
          <a:fillRect/>
        </a:stretch>
      </xdr:blipFill>
      <xdr:spPr>
        <a:xfrm>
          <a:off x="8170333" y="211667"/>
          <a:ext cx="238158" cy="228632"/>
        </a:xfrm>
        <a:prstGeom prst="rect">
          <a:avLst/>
        </a:prstGeom>
      </xdr:spPr>
    </xdr:pic>
    <xdr:clientData/>
  </xdr:twoCellAnchor>
  <xdr:twoCellAnchor editAs="oneCell">
    <xdr:from>
      <xdr:col>22</xdr:col>
      <xdr:colOff>21166</xdr:colOff>
      <xdr:row>3</xdr:row>
      <xdr:rowOff>74083</xdr:rowOff>
    </xdr:from>
    <xdr:to>
      <xdr:col>22</xdr:col>
      <xdr:colOff>259324</xdr:colOff>
      <xdr:row>3</xdr:row>
      <xdr:rowOff>283662</xdr:rowOff>
    </xdr:to>
    <xdr:pic>
      <xdr:nvPicPr>
        <xdr:cNvPr id="16" name="Obraz 15">
          <a:extLst>
            <a:ext uri="{FF2B5EF4-FFF2-40B4-BE49-F238E27FC236}">
              <a16:creationId xmlns:a16="http://schemas.microsoft.com/office/drawing/2014/main" id="{2BBC947E-641E-DF77-F713-4E19E4343D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/>
        <a:stretch>
          <a:fillRect/>
        </a:stretch>
      </xdr:blipFill>
      <xdr:spPr>
        <a:xfrm>
          <a:off x="8784166" y="264583"/>
          <a:ext cx="238158" cy="209579"/>
        </a:xfrm>
        <a:prstGeom prst="rect">
          <a:avLst/>
        </a:prstGeom>
      </xdr:spPr>
    </xdr:pic>
    <xdr:clientData/>
  </xdr:twoCellAnchor>
  <xdr:twoCellAnchor editAs="oneCell">
    <xdr:from>
      <xdr:col>24</xdr:col>
      <xdr:colOff>338667</xdr:colOff>
      <xdr:row>3</xdr:row>
      <xdr:rowOff>42334</xdr:rowOff>
    </xdr:from>
    <xdr:to>
      <xdr:col>25</xdr:col>
      <xdr:colOff>213814</xdr:colOff>
      <xdr:row>3</xdr:row>
      <xdr:rowOff>299545</xdr:rowOff>
    </xdr:to>
    <xdr:pic>
      <xdr:nvPicPr>
        <xdr:cNvPr id="17" name="Obraz 16">
          <a:extLst>
            <a:ext uri="{FF2B5EF4-FFF2-40B4-BE49-F238E27FC236}">
              <a16:creationId xmlns:a16="http://schemas.microsoft.com/office/drawing/2014/main" id="{E4667795-C5E4-ACBB-BB86-D4DBF7595E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/>
        <a:stretch>
          <a:fillRect/>
        </a:stretch>
      </xdr:blipFill>
      <xdr:spPr>
        <a:xfrm>
          <a:off x="9715500" y="232834"/>
          <a:ext cx="219106" cy="257211"/>
        </a:xfrm>
        <a:prstGeom prst="rect">
          <a:avLst/>
        </a:prstGeom>
      </xdr:spPr>
    </xdr:pic>
    <xdr:clientData/>
  </xdr:twoCellAnchor>
  <xdr:twoCellAnchor editAs="oneCell">
    <xdr:from>
      <xdr:col>27</xdr:col>
      <xdr:colOff>7927</xdr:colOff>
      <xdr:row>3</xdr:row>
      <xdr:rowOff>34342</xdr:rowOff>
    </xdr:from>
    <xdr:to>
      <xdr:col>27</xdr:col>
      <xdr:colOff>241333</xdr:colOff>
      <xdr:row>3</xdr:row>
      <xdr:rowOff>262974</xdr:rowOff>
    </xdr:to>
    <xdr:pic>
      <xdr:nvPicPr>
        <xdr:cNvPr id="18" name="Obraz 17">
          <a:extLst>
            <a:ext uri="{FF2B5EF4-FFF2-40B4-BE49-F238E27FC236}">
              <a16:creationId xmlns:a16="http://schemas.microsoft.com/office/drawing/2014/main" id="{BDA64959-3210-EF72-3001-10DCBE3F00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/>
        <a:stretch>
          <a:fillRect/>
        </a:stretch>
      </xdr:blipFill>
      <xdr:spPr>
        <a:xfrm>
          <a:off x="9863386" y="481434"/>
          <a:ext cx="233406" cy="228632"/>
        </a:xfrm>
        <a:prstGeom prst="rect">
          <a:avLst/>
        </a:prstGeom>
      </xdr:spPr>
    </xdr:pic>
    <xdr:clientData/>
  </xdr:twoCellAnchor>
  <xdr:oneCellAnchor>
    <xdr:from>
      <xdr:col>40</xdr:col>
      <xdr:colOff>10584</xdr:colOff>
      <xdr:row>3</xdr:row>
      <xdr:rowOff>15875</xdr:rowOff>
    </xdr:from>
    <xdr:ext cx="257175" cy="266360"/>
    <xdr:pic>
      <xdr:nvPicPr>
        <xdr:cNvPr id="35" name="Picture 23">
          <a:extLst>
            <a:ext uri="{FF2B5EF4-FFF2-40B4-BE49-F238E27FC236}">
              <a16:creationId xmlns:a16="http://schemas.microsoft.com/office/drawing/2014/main" id="{50975C46-3064-4F11-AE59-48A0334EA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14298084" y="206375"/>
          <a:ext cx="257175" cy="2663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oneCellAnchor>
  <xdr:twoCellAnchor editAs="oneCell">
    <xdr:from>
      <xdr:col>28</xdr:col>
      <xdr:colOff>21167</xdr:colOff>
      <xdr:row>3</xdr:row>
      <xdr:rowOff>21166</xdr:rowOff>
    </xdr:from>
    <xdr:to>
      <xdr:col>28</xdr:col>
      <xdr:colOff>259325</xdr:colOff>
      <xdr:row>3</xdr:row>
      <xdr:rowOff>278377</xdr:rowOff>
    </xdr:to>
    <xdr:pic>
      <xdr:nvPicPr>
        <xdr:cNvPr id="70" name="Obraz 69">
          <a:extLst>
            <a:ext uri="{FF2B5EF4-FFF2-40B4-BE49-F238E27FC236}">
              <a16:creationId xmlns:a16="http://schemas.microsoft.com/office/drawing/2014/main" id="{07EACDB5-5F19-F07A-61D7-A5972F2C80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9"/>
        <a:stretch>
          <a:fillRect/>
        </a:stretch>
      </xdr:blipFill>
      <xdr:spPr>
        <a:xfrm>
          <a:off x="10625667" y="211666"/>
          <a:ext cx="238158" cy="257211"/>
        </a:xfrm>
        <a:prstGeom prst="rect">
          <a:avLst/>
        </a:prstGeom>
      </xdr:spPr>
    </xdr:pic>
    <xdr:clientData/>
  </xdr:twoCellAnchor>
  <xdr:twoCellAnchor editAs="oneCell">
    <xdr:from>
      <xdr:col>29</xdr:col>
      <xdr:colOff>37086</xdr:colOff>
      <xdr:row>3</xdr:row>
      <xdr:rowOff>22895</xdr:rowOff>
    </xdr:from>
    <xdr:to>
      <xdr:col>29</xdr:col>
      <xdr:colOff>260966</xdr:colOff>
      <xdr:row>3</xdr:row>
      <xdr:rowOff>261053</xdr:rowOff>
    </xdr:to>
    <xdr:pic>
      <xdr:nvPicPr>
        <xdr:cNvPr id="71" name="Obraz 70">
          <a:extLst>
            <a:ext uri="{FF2B5EF4-FFF2-40B4-BE49-F238E27FC236}">
              <a16:creationId xmlns:a16="http://schemas.microsoft.com/office/drawing/2014/main" id="{AE59BF41-5580-88F8-7549-56011EE488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0"/>
        <a:stretch>
          <a:fillRect/>
        </a:stretch>
      </xdr:blipFill>
      <xdr:spPr>
        <a:xfrm>
          <a:off x="10475708" y="469987"/>
          <a:ext cx="223880" cy="238158"/>
        </a:xfrm>
        <a:prstGeom prst="rect">
          <a:avLst/>
        </a:prstGeom>
      </xdr:spPr>
    </xdr:pic>
    <xdr:clientData/>
  </xdr:twoCellAnchor>
  <xdr:twoCellAnchor editAs="oneCell">
    <xdr:from>
      <xdr:col>30</xdr:col>
      <xdr:colOff>63500</xdr:colOff>
      <xdr:row>3</xdr:row>
      <xdr:rowOff>52917</xdr:rowOff>
    </xdr:from>
    <xdr:to>
      <xdr:col>30</xdr:col>
      <xdr:colOff>273079</xdr:colOff>
      <xdr:row>3</xdr:row>
      <xdr:rowOff>252970</xdr:rowOff>
    </xdr:to>
    <xdr:pic>
      <xdr:nvPicPr>
        <xdr:cNvPr id="72" name="Obraz 71">
          <a:extLst>
            <a:ext uri="{FF2B5EF4-FFF2-40B4-BE49-F238E27FC236}">
              <a16:creationId xmlns:a16="http://schemas.microsoft.com/office/drawing/2014/main" id="{C6D65D74-2E06-4144-15C6-58574E5061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/>
        <a:stretch>
          <a:fillRect/>
        </a:stretch>
      </xdr:blipFill>
      <xdr:spPr>
        <a:xfrm>
          <a:off x="11281833" y="243417"/>
          <a:ext cx="209579" cy="200053"/>
        </a:xfrm>
        <a:prstGeom prst="rect">
          <a:avLst/>
        </a:prstGeom>
      </xdr:spPr>
    </xdr:pic>
    <xdr:clientData/>
  </xdr:twoCellAnchor>
  <xdr:twoCellAnchor editAs="oneCell">
    <xdr:from>
      <xdr:col>31</xdr:col>
      <xdr:colOff>41512</xdr:colOff>
      <xdr:row>3</xdr:row>
      <xdr:rowOff>21167</xdr:rowOff>
    </xdr:from>
    <xdr:to>
      <xdr:col>31</xdr:col>
      <xdr:colOff>236813</xdr:colOff>
      <xdr:row>3</xdr:row>
      <xdr:rowOff>278378</xdr:rowOff>
    </xdr:to>
    <xdr:pic>
      <xdr:nvPicPr>
        <xdr:cNvPr id="73" name="Obraz 72">
          <a:extLst>
            <a:ext uri="{FF2B5EF4-FFF2-40B4-BE49-F238E27FC236}">
              <a16:creationId xmlns:a16="http://schemas.microsoft.com/office/drawing/2014/main" id="{E21464FD-D35F-9900-C556-3A5F023C8A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/>
        <a:stretch>
          <a:fillRect/>
        </a:stretch>
      </xdr:blipFill>
      <xdr:spPr>
        <a:xfrm>
          <a:off x="11063298" y="468259"/>
          <a:ext cx="195301" cy="257211"/>
        </a:xfrm>
        <a:prstGeom prst="rect">
          <a:avLst/>
        </a:prstGeom>
      </xdr:spPr>
    </xdr:pic>
    <xdr:clientData/>
  </xdr:twoCellAnchor>
  <xdr:twoCellAnchor editAs="oneCell">
    <xdr:from>
      <xdr:col>33</xdr:col>
      <xdr:colOff>6868</xdr:colOff>
      <xdr:row>3</xdr:row>
      <xdr:rowOff>34341</xdr:rowOff>
    </xdr:from>
    <xdr:to>
      <xdr:col>33</xdr:col>
      <xdr:colOff>249802</xdr:colOff>
      <xdr:row>3</xdr:row>
      <xdr:rowOff>253447</xdr:rowOff>
    </xdr:to>
    <xdr:pic>
      <xdr:nvPicPr>
        <xdr:cNvPr id="74" name="Obraz 73">
          <a:extLst>
            <a:ext uri="{FF2B5EF4-FFF2-40B4-BE49-F238E27FC236}">
              <a16:creationId xmlns:a16="http://schemas.microsoft.com/office/drawing/2014/main" id="{09572542-9C87-8A54-F4CA-70F5BBAC3E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/>
        <a:stretch>
          <a:fillRect/>
        </a:stretch>
      </xdr:blipFill>
      <xdr:spPr>
        <a:xfrm>
          <a:off x="11611817" y="481433"/>
          <a:ext cx="242934" cy="219106"/>
        </a:xfrm>
        <a:prstGeom prst="rect">
          <a:avLst/>
        </a:prstGeom>
      </xdr:spPr>
    </xdr:pic>
    <xdr:clientData/>
  </xdr:twoCellAnchor>
  <xdr:twoCellAnchor editAs="oneCell">
    <xdr:from>
      <xdr:col>35</xdr:col>
      <xdr:colOff>49116</xdr:colOff>
      <xdr:row>3</xdr:row>
      <xdr:rowOff>43198</xdr:rowOff>
    </xdr:from>
    <xdr:to>
      <xdr:col>35</xdr:col>
      <xdr:colOff>244417</xdr:colOff>
      <xdr:row>3</xdr:row>
      <xdr:rowOff>290883</xdr:rowOff>
    </xdr:to>
    <xdr:pic>
      <xdr:nvPicPr>
        <xdr:cNvPr id="75" name="Obraz 74">
          <a:extLst>
            <a:ext uri="{FF2B5EF4-FFF2-40B4-BE49-F238E27FC236}">
              <a16:creationId xmlns:a16="http://schemas.microsoft.com/office/drawing/2014/main" id="{5C905B0D-76E6-F7EF-4E73-9A1738AA73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4"/>
        <a:stretch>
          <a:fillRect/>
        </a:stretch>
      </xdr:blipFill>
      <xdr:spPr>
        <a:xfrm>
          <a:off x="12237228" y="490290"/>
          <a:ext cx="195301" cy="247685"/>
        </a:xfrm>
        <a:prstGeom prst="rect">
          <a:avLst/>
        </a:prstGeom>
      </xdr:spPr>
    </xdr:pic>
    <xdr:clientData/>
  </xdr:twoCellAnchor>
  <xdr:oneCellAnchor>
    <xdr:from>
      <xdr:col>138</xdr:col>
      <xdr:colOff>74084</xdr:colOff>
      <xdr:row>3</xdr:row>
      <xdr:rowOff>42333</xdr:rowOff>
    </xdr:from>
    <xdr:ext cx="200053" cy="247685"/>
    <xdr:pic>
      <xdr:nvPicPr>
        <xdr:cNvPr id="92" name="Obraz 91">
          <a:extLst>
            <a:ext uri="{FF2B5EF4-FFF2-40B4-BE49-F238E27FC236}">
              <a16:creationId xmlns:a16="http://schemas.microsoft.com/office/drawing/2014/main" id="{A92E4F09-D9ED-4AA0-84AF-6EA81F192A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4"/>
        <a:stretch>
          <a:fillRect/>
        </a:stretch>
      </xdr:blipFill>
      <xdr:spPr>
        <a:xfrm>
          <a:off x="47328667" y="232833"/>
          <a:ext cx="200053" cy="247685"/>
        </a:xfrm>
        <a:prstGeom prst="rect">
          <a:avLst/>
        </a:prstGeom>
      </xdr:spPr>
    </xdr:pic>
    <xdr:clientData/>
  </xdr:oneCellAnchor>
  <xdr:twoCellAnchor editAs="oneCell">
    <xdr:from>
      <xdr:col>36</xdr:col>
      <xdr:colOff>84666</xdr:colOff>
      <xdr:row>3</xdr:row>
      <xdr:rowOff>31750</xdr:rowOff>
    </xdr:from>
    <xdr:to>
      <xdr:col>37</xdr:col>
      <xdr:colOff>2663</xdr:colOff>
      <xdr:row>3</xdr:row>
      <xdr:rowOff>250856</xdr:rowOff>
    </xdr:to>
    <xdr:pic>
      <xdr:nvPicPr>
        <xdr:cNvPr id="93" name="Obraz 92">
          <a:extLst>
            <a:ext uri="{FF2B5EF4-FFF2-40B4-BE49-F238E27FC236}">
              <a16:creationId xmlns:a16="http://schemas.microsoft.com/office/drawing/2014/main" id="{C12FAC56-5825-62E2-A462-4863B21219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5"/>
        <a:stretch>
          <a:fillRect/>
        </a:stretch>
      </xdr:blipFill>
      <xdr:spPr>
        <a:xfrm>
          <a:off x="13144499" y="222250"/>
          <a:ext cx="209579" cy="219106"/>
        </a:xfrm>
        <a:prstGeom prst="rect">
          <a:avLst/>
        </a:prstGeom>
      </xdr:spPr>
    </xdr:pic>
    <xdr:clientData/>
  </xdr:twoCellAnchor>
  <xdr:twoCellAnchor editAs="oneCell">
    <xdr:from>
      <xdr:col>36</xdr:col>
      <xdr:colOff>317500</xdr:colOff>
      <xdr:row>3</xdr:row>
      <xdr:rowOff>42333</xdr:rowOff>
    </xdr:from>
    <xdr:to>
      <xdr:col>37</xdr:col>
      <xdr:colOff>249801</xdr:colOff>
      <xdr:row>3</xdr:row>
      <xdr:rowOff>261439</xdr:rowOff>
    </xdr:to>
    <xdr:pic>
      <xdr:nvPicPr>
        <xdr:cNvPr id="94" name="Obraz 93">
          <a:extLst>
            <a:ext uri="{FF2B5EF4-FFF2-40B4-BE49-F238E27FC236}">
              <a16:creationId xmlns:a16="http://schemas.microsoft.com/office/drawing/2014/main" id="{E50F331C-6000-B92C-7EC6-72551AA4CA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/>
        <a:stretch>
          <a:fillRect/>
        </a:stretch>
      </xdr:blipFill>
      <xdr:spPr>
        <a:xfrm>
          <a:off x="13377333" y="232833"/>
          <a:ext cx="247685" cy="219106"/>
        </a:xfrm>
        <a:prstGeom prst="rect">
          <a:avLst/>
        </a:prstGeom>
      </xdr:spPr>
    </xdr:pic>
    <xdr:clientData/>
  </xdr:twoCellAnchor>
  <xdr:twoCellAnchor editAs="oneCell">
    <xdr:from>
      <xdr:col>38</xdr:col>
      <xdr:colOff>31750</xdr:colOff>
      <xdr:row>3</xdr:row>
      <xdr:rowOff>52916</xdr:rowOff>
    </xdr:from>
    <xdr:to>
      <xdr:col>38</xdr:col>
      <xdr:colOff>279435</xdr:colOff>
      <xdr:row>3</xdr:row>
      <xdr:rowOff>291074</xdr:rowOff>
    </xdr:to>
    <xdr:pic>
      <xdr:nvPicPr>
        <xdr:cNvPr id="95" name="Obraz 94">
          <a:extLst>
            <a:ext uri="{FF2B5EF4-FFF2-40B4-BE49-F238E27FC236}">
              <a16:creationId xmlns:a16="http://schemas.microsoft.com/office/drawing/2014/main" id="{B76AE42F-E20A-2423-9286-879AAA3BAE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/>
        <a:stretch>
          <a:fillRect/>
        </a:stretch>
      </xdr:blipFill>
      <xdr:spPr>
        <a:xfrm>
          <a:off x="13705417" y="243416"/>
          <a:ext cx="247685" cy="238158"/>
        </a:xfrm>
        <a:prstGeom prst="rect">
          <a:avLst/>
        </a:prstGeom>
      </xdr:spPr>
    </xdr:pic>
    <xdr:clientData/>
  </xdr:twoCellAnchor>
  <xdr:twoCellAnchor editAs="oneCell">
    <xdr:from>
      <xdr:col>38</xdr:col>
      <xdr:colOff>296333</xdr:colOff>
      <xdr:row>3</xdr:row>
      <xdr:rowOff>42333</xdr:rowOff>
    </xdr:from>
    <xdr:to>
      <xdr:col>39</xdr:col>
      <xdr:colOff>228632</xdr:colOff>
      <xdr:row>3</xdr:row>
      <xdr:rowOff>290018</xdr:rowOff>
    </xdr:to>
    <xdr:pic>
      <xdr:nvPicPr>
        <xdr:cNvPr id="96" name="Obraz 95">
          <a:extLst>
            <a:ext uri="{FF2B5EF4-FFF2-40B4-BE49-F238E27FC236}">
              <a16:creationId xmlns:a16="http://schemas.microsoft.com/office/drawing/2014/main" id="{FAC065B9-0838-FF68-FAF9-3B88019018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13970000" y="232833"/>
          <a:ext cx="228632" cy="247685"/>
        </a:xfrm>
        <a:prstGeom prst="rect">
          <a:avLst/>
        </a:prstGeom>
      </xdr:spPr>
    </xdr:pic>
    <xdr:clientData/>
  </xdr:twoCellAnchor>
  <xdr:twoCellAnchor editAs="oneCell">
    <xdr:from>
      <xdr:col>40</xdr:col>
      <xdr:colOff>296334</xdr:colOff>
      <xdr:row>3</xdr:row>
      <xdr:rowOff>52917</xdr:rowOff>
    </xdr:from>
    <xdr:to>
      <xdr:col>41</xdr:col>
      <xdr:colOff>238159</xdr:colOff>
      <xdr:row>3</xdr:row>
      <xdr:rowOff>272023</xdr:rowOff>
    </xdr:to>
    <xdr:pic>
      <xdr:nvPicPr>
        <xdr:cNvPr id="97" name="Obraz 96">
          <a:extLst>
            <a:ext uri="{FF2B5EF4-FFF2-40B4-BE49-F238E27FC236}">
              <a16:creationId xmlns:a16="http://schemas.microsoft.com/office/drawing/2014/main" id="{20638FC4-D2E3-D95D-B65D-CAE5EC0B08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/>
        <a:stretch>
          <a:fillRect/>
        </a:stretch>
      </xdr:blipFill>
      <xdr:spPr>
        <a:xfrm>
          <a:off x="14583834" y="243417"/>
          <a:ext cx="238158" cy="219106"/>
        </a:xfrm>
        <a:prstGeom prst="rect">
          <a:avLst/>
        </a:prstGeom>
      </xdr:spPr>
    </xdr:pic>
    <xdr:clientData/>
  </xdr:twoCellAnchor>
  <xdr:oneCellAnchor>
    <xdr:from>
      <xdr:col>90</xdr:col>
      <xdr:colOff>10584</xdr:colOff>
      <xdr:row>3</xdr:row>
      <xdr:rowOff>37042</xdr:rowOff>
    </xdr:from>
    <xdr:ext cx="257175" cy="266360"/>
    <xdr:pic>
      <xdr:nvPicPr>
        <xdr:cNvPr id="98" name="Picture 23">
          <a:extLst>
            <a:ext uri="{FF2B5EF4-FFF2-40B4-BE49-F238E27FC236}">
              <a16:creationId xmlns:a16="http://schemas.microsoft.com/office/drawing/2014/main" id="{057DE1BF-72B5-42B6-9EAB-6FB4EB914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30755167" y="227542"/>
          <a:ext cx="257175" cy="2663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oneCellAnchor>
  <xdr:oneCellAnchor>
    <xdr:from>
      <xdr:col>48</xdr:col>
      <xdr:colOff>18521</xdr:colOff>
      <xdr:row>3</xdr:row>
      <xdr:rowOff>66146</xdr:rowOff>
    </xdr:from>
    <xdr:ext cx="228600" cy="209550"/>
    <xdr:pic>
      <xdr:nvPicPr>
        <xdr:cNvPr id="105" name="Picture 19">
          <a:extLst>
            <a:ext uri="{FF2B5EF4-FFF2-40B4-BE49-F238E27FC236}">
              <a16:creationId xmlns:a16="http://schemas.microsoft.com/office/drawing/2014/main" id="{0B8C420A-65F0-4A61-B71B-96102B6F6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/>
        <a:srcRect/>
        <a:stretch>
          <a:fillRect/>
        </a:stretch>
      </xdr:blipFill>
      <xdr:spPr bwMode="auto">
        <a:xfrm>
          <a:off x="16761354" y="256646"/>
          <a:ext cx="228600" cy="2095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oneCellAnchor>
  <xdr:oneCellAnchor>
    <xdr:from>
      <xdr:col>86</xdr:col>
      <xdr:colOff>349251</xdr:colOff>
      <xdr:row>3</xdr:row>
      <xdr:rowOff>31751</xdr:rowOff>
    </xdr:from>
    <xdr:ext cx="200053" cy="247685"/>
    <xdr:pic>
      <xdr:nvPicPr>
        <xdr:cNvPr id="113" name="Obraz 112">
          <a:extLst>
            <a:ext uri="{FF2B5EF4-FFF2-40B4-BE49-F238E27FC236}">
              <a16:creationId xmlns:a16="http://schemas.microsoft.com/office/drawing/2014/main" id="{1C4CF616-550F-49A6-BD39-944D6EC1B8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4"/>
        <a:stretch>
          <a:fillRect/>
        </a:stretch>
      </xdr:blipFill>
      <xdr:spPr>
        <a:xfrm>
          <a:off x="29718001" y="222251"/>
          <a:ext cx="200053" cy="247685"/>
        </a:xfrm>
        <a:prstGeom prst="rect">
          <a:avLst/>
        </a:prstGeom>
      </xdr:spPr>
    </xdr:pic>
    <xdr:clientData/>
  </xdr:oneCellAnchor>
  <xdr:oneCellAnchor>
    <xdr:from>
      <xdr:col>81</xdr:col>
      <xdr:colOff>34103</xdr:colOff>
      <xdr:row>3</xdr:row>
      <xdr:rowOff>44926</xdr:rowOff>
    </xdr:from>
    <xdr:ext cx="209579" cy="219106"/>
    <xdr:pic>
      <xdr:nvPicPr>
        <xdr:cNvPr id="114" name="Obraz 113">
          <a:extLst>
            <a:ext uri="{FF2B5EF4-FFF2-40B4-BE49-F238E27FC236}">
              <a16:creationId xmlns:a16="http://schemas.microsoft.com/office/drawing/2014/main" id="{6E1ECF20-921A-4360-A867-050F6C90ED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5"/>
        <a:stretch>
          <a:fillRect/>
        </a:stretch>
      </xdr:blipFill>
      <xdr:spPr>
        <a:xfrm>
          <a:off x="25391986" y="492018"/>
          <a:ext cx="209579" cy="219106"/>
        </a:xfrm>
        <a:prstGeom prst="rect">
          <a:avLst/>
        </a:prstGeom>
      </xdr:spPr>
    </xdr:pic>
    <xdr:clientData/>
  </xdr:oneCellAnchor>
  <xdr:oneCellAnchor>
    <xdr:from>
      <xdr:col>134</xdr:col>
      <xdr:colOff>15766</xdr:colOff>
      <xdr:row>3</xdr:row>
      <xdr:rowOff>42332</xdr:rowOff>
    </xdr:from>
    <xdr:ext cx="247685" cy="219106"/>
    <xdr:pic>
      <xdr:nvPicPr>
        <xdr:cNvPr id="115" name="Obraz 114">
          <a:extLst>
            <a:ext uri="{FF2B5EF4-FFF2-40B4-BE49-F238E27FC236}">
              <a16:creationId xmlns:a16="http://schemas.microsoft.com/office/drawing/2014/main" id="{EC52D8CB-CE3B-4C0B-8F16-C7665F5F66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/>
        <a:stretch>
          <a:fillRect/>
        </a:stretch>
      </xdr:blipFill>
      <xdr:spPr>
        <a:xfrm>
          <a:off x="40312348" y="489424"/>
          <a:ext cx="247685" cy="219106"/>
        </a:xfrm>
        <a:prstGeom prst="rect">
          <a:avLst/>
        </a:prstGeom>
      </xdr:spPr>
    </xdr:pic>
    <xdr:clientData/>
  </xdr:oneCellAnchor>
  <xdr:oneCellAnchor>
    <xdr:from>
      <xdr:col>138</xdr:col>
      <xdr:colOff>391583</xdr:colOff>
      <xdr:row>3</xdr:row>
      <xdr:rowOff>31749</xdr:rowOff>
    </xdr:from>
    <xdr:ext cx="247685" cy="238158"/>
    <xdr:pic>
      <xdr:nvPicPr>
        <xdr:cNvPr id="116" name="Obraz 115">
          <a:extLst>
            <a:ext uri="{FF2B5EF4-FFF2-40B4-BE49-F238E27FC236}">
              <a16:creationId xmlns:a16="http://schemas.microsoft.com/office/drawing/2014/main" id="{6670E24B-C77B-46B6-8CBB-9396E5E806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/>
        <a:stretch>
          <a:fillRect/>
        </a:stretch>
      </xdr:blipFill>
      <xdr:spPr>
        <a:xfrm>
          <a:off x="47646166" y="222249"/>
          <a:ext cx="247685" cy="238158"/>
        </a:xfrm>
        <a:prstGeom prst="rect">
          <a:avLst/>
        </a:prstGeom>
      </xdr:spPr>
    </xdr:pic>
    <xdr:clientData/>
  </xdr:oneCellAnchor>
  <xdr:oneCellAnchor>
    <xdr:from>
      <xdr:col>136</xdr:col>
      <xdr:colOff>21166</xdr:colOff>
      <xdr:row>3</xdr:row>
      <xdr:rowOff>10584</xdr:rowOff>
    </xdr:from>
    <xdr:ext cx="228632" cy="247685"/>
    <xdr:pic>
      <xdr:nvPicPr>
        <xdr:cNvPr id="117" name="Obraz 116">
          <a:extLst>
            <a:ext uri="{FF2B5EF4-FFF2-40B4-BE49-F238E27FC236}">
              <a16:creationId xmlns:a16="http://schemas.microsoft.com/office/drawing/2014/main" id="{A129F7ED-F0CE-4745-9A7C-D2D71233FA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46587833" y="201084"/>
          <a:ext cx="228632" cy="247685"/>
        </a:xfrm>
        <a:prstGeom prst="rect">
          <a:avLst/>
        </a:prstGeom>
      </xdr:spPr>
    </xdr:pic>
    <xdr:clientData/>
  </xdr:oneCellAnchor>
  <xdr:oneCellAnchor>
    <xdr:from>
      <xdr:col>92</xdr:col>
      <xdr:colOff>412753</xdr:colOff>
      <xdr:row>3</xdr:row>
      <xdr:rowOff>52918</xdr:rowOff>
    </xdr:from>
    <xdr:ext cx="238158" cy="219106"/>
    <xdr:pic>
      <xdr:nvPicPr>
        <xdr:cNvPr id="118" name="Obraz 117">
          <a:extLst>
            <a:ext uri="{FF2B5EF4-FFF2-40B4-BE49-F238E27FC236}">
              <a16:creationId xmlns:a16="http://schemas.microsoft.com/office/drawing/2014/main" id="{3B0A811D-AB67-4FC0-9551-C319083818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/>
        <a:stretch>
          <a:fillRect/>
        </a:stretch>
      </xdr:blipFill>
      <xdr:spPr>
        <a:xfrm>
          <a:off x="31845253" y="243418"/>
          <a:ext cx="238158" cy="219106"/>
        </a:xfrm>
        <a:prstGeom prst="rect">
          <a:avLst/>
        </a:prstGeom>
      </xdr:spPr>
    </xdr:pic>
    <xdr:clientData/>
  </xdr:oneCellAnchor>
  <xdr:oneCellAnchor>
    <xdr:from>
      <xdr:col>46</xdr:col>
      <xdr:colOff>26459</xdr:colOff>
      <xdr:row>3</xdr:row>
      <xdr:rowOff>50271</xdr:rowOff>
    </xdr:from>
    <xdr:ext cx="247619" cy="247619"/>
    <xdr:pic>
      <xdr:nvPicPr>
        <xdr:cNvPr id="125" name="Obraz 124">
          <a:extLst>
            <a:ext uri="{FF2B5EF4-FFF2-40B4-BE49-F238E27FC236}">
              <a16:creationId xmlns:a16="http://schemas.microsoft.com/office/drawing/2014/main" id="{005D3668-355B-4A93-80A5-8E723D5114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6155459" y="240771"/>
          <a:ext cx="247619" cy="247619"/>
        </a:xfrm>
        <a:prstGeom prst="rect">
          <a:avLst/>
        </a:prstGeom>
      </xdr:spPr>
    </xdr:pic>
    <xdr:clientData/>
  </xdr:oneCellAnchor>
  <xdr:oneCellAnchor>
    <xdr:from>
      <xdr:col>96</xdr:col>
      <xdr:colOff>30833</xdr:colOff>
      <xdr:row>3</xdr:row>
      <xdr:rowOff>58155</xdr:rowOff>
    </xdr:from>
    <xdr:ext cx="228600" cy="209550"/>
    <xdr:pic>
      <xdr:nvPicPr>
        <xdr:cNvPr id="227" name="Picture 19">
          <a:extLst>
            <a:ext uri="{FF2B5EF4-FFF2-40B4-BE49-F238E27FC236}">
              <a16:creationId xmlns:a16="http://schemas.microsoft.com/office/drawing/2014/main" id="{DF8FEF35-3DFF-4EA2-863A-4A0B24744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/>
        <a:srcRect/>
        <a:stretch>
          <a:fillRect/>
        </a:stretch>
      </xdr:blipFill>
      <xdr:spPr bwMode="auto">
        <a:xfrm>
          <a:off x="29616649" y="505247"/>
          <a:ext cx="228600" cy="2095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oneCellAnchor>
  <xdr:oneCellAnchor>
    <xdr:from>
      <xdr:col>84</xdr:col>
      <xdr:colOff>21167</xdr:colOff>
      <xdr:row>3</xdr:row>
      <xdr:rowOff>42333</xdr:rowOff>
    </xdr:from>
    <xdr:ext cx="247685" cy="219106"/>
    <xdr:pic>
      <xdr:nvPicPr>
        <xdr:cNvPr id="231" name="Obraz 230">
          <a:extLst>
            <a:ext uri="{FF2B5EF4-FFF2-40B4-BE49-F238E27FC236}">
              <a16:creationId xmlns:a16="http://schemas.microsoft.com/office/drawing/2014/main" id="{30E2FF26-B6C9-47AD-B045-2019C7115D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/>
        <a:stretch>
          <a:fillRect/>
        </a:stretch>
      </xdr:blipFill>
      <xdr:spPr>
        <a:xfrm>
          <a:off x="28702000" y="232833"/>
          <a:ext cx="247685" cy="219106"/>
        </a:xfrm>
        <a:prstGeom prst="rect">
          <a:avLst/>
        </a:prstGeom>
      </xdr:spPr>
    </xdr:pic>
    <xdr:clientData/>
  </xdr:oneCellAnchor>
  <xdr:oneCellAnchor>
    <xdr:from>
      <xdr:col>83</xdr:col>
      <xdr:colOff>45118</xdr:colOff>
      <xdr:row>3</xdr:row>
      <xdr:rowOff>42889</xdr:rowOff>
    </xdr:from>
    <xdr:ext cx="247685" cy="238158"/>
    <xdr:pic>
      <xdr:nvPicPr>
        <xdr:cNvPr id="232" name="Obraz 231">
          <a:extLst>
            <a:ext uri="{FF2B5EF4-FFF2-40B4-BE49-F238E27FC236}">
              <a16:creationId xmlns:a16="http://schemas.microsoft.com/office/drawing/2014/main" id="{0DDF6114-CE40-48A6-A758-9858A46162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/>
        <a:stretch>
          <a:fillRect/>
        </a:stretch>
      </xdr:blipFill>
      <xdr:spPr>
        <a:xfrm>
          <a:off x="26183723" y="494073"/>
          <a:ext cx="247685" cy="238158"/>
        </a:xfrm>
        <a:prstGeom prst="rect">
          <a:avLst/>
        </a:prstGeom>
      </xdr:spPr>
    </xdr:pic>
    <xdr:clientData/>
  </xdr:oneCellAnchor>
  <xdr:oneCellAnchor>
    <xdr:from>
      <xdr:col>86</xdr:col>
      <xdr:colOff>31750</xdr:colOff>
      <xdr:row>3</xdr:row>
      <xdr:rowOff>31750</xdr:rowOff>
    </xdr:from>
    <xdr:ext cx="228632" cy="247685"/>
    <xdr:pic>
      <xdr:nvPicPr>
        <xdr:cNvPr id="243" name="Obraz 242">
          <a:extLst>
            <a:ext uri="{FF2B5EF4-FFF2-40B4-BE49-F238E27FC236}">
              <a16:creationId xmlns:a16="http://schemas.microsoft.com/office/drawing/2014/main" id="{23380AC4-908D-4D9D-9754-5FB79FF8EA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29400500" y="222250"/>
          <a:ext cx="228632" cy="247685"/>
        </a:xfrm>
        <a:prstGeom prst="rect">
          <a:avLst/>
        </a:prstGeom>
      </xdr:spPr>
    </xdr:pic>
    <xdr:clientData/>
  </xdr:oneCellAnchor>
  <xdr:twoCellAnchor editAs="oneCell">
    <xdr:from>
      <xdr:col>42</xdr:col>
      <xdr:colOff>52917</xdr:colOff>
      <xdr:row>3</xdr:row>
      <xdr:rowOff>31750</xdr:rowOff>
    </xdr:from>
    <xdr:to>
      <xdr:col>43</xdr:col>
      <xdr:colOff>312</xdr:colOff>
      <xdr:row>3</xdr:row>
      <xdr:rowOff>260382</xdr:rowOff>
    </xdr:to>
    <xdr:pic>
      <xdr:nvPicPr>
        <xdr:cNvPr id="244" name="Obraz 243">
          <a:extLst>
            <a:ext uri="{FF2B5EF4-FFF2-40B4-BE49-F238E27FC236}">
              <a16:creationId xmlns:a16="http://schemas.microsoft.com/office/drawing/2014/main" id="{47660E4B-0D4D-C6B7-6E12-1C7CB4A921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14954250" y="222250"/>
          <a:ext cx="238158" cy="228632"/>
        </a:xfrm>
        <a:prstGeom prst="rect">
          <a:avLst/>
        </a:prstGeom>
      </xdr:spPr>
    </xdr:pic>
    <xdr:clientData/>
  </xdr:twoCellAnchor>
  <xdr:twoCellAnchor editAs="oneCell">
    <xdr:from>
      <xdr:col>42</xdr:col>
      <xdr:colOff>306916</xdr:colOff>
      <xdr:row>3</xdr:row>
      <xdr:rowOff>42334</xdr:rowOff>
    </xdr:from>
    <xdr:to>
      <xdr:col>43</xdr:col>
      <xdr:colOff>239215</xdr:colOff>
      <xdr:row>3</xdr:row>
      <xdr:rowOff>270966</xdr:rowOff>
    </xdr:to>
    <xdr:pic>
      <xdr:nvPicPr>
        <xdr:cNvPr id="245" name="Obraz 244">
          <a:extLst>
            <a:ext uri="{FF2B5EF4-FFF2-40B4-BE49-F238E27FC236}">
              <a16:creationId xmlns:a16="http://schemas.microsoft.com/office/drawing/2014/main" id="{B6AD38F3-50B4-6D6B-A8E7-5B6F25F330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15208249" y="232834"/>
          <a:ext cx="238158" cy="228632"/>
        </a:xfrm>
        <a:prstGeom prst="rect">
          <a:avLst/>
        </a:prstGeom>
      </xdr:spPr>
    </xdr:pic>
    <xdr:clientData/>
  </xdr:twoCellAnchor>
  <xdr:twoCellAnchor editAs="oneCell">
    <xdr:from>
      <xdr:col>44</xdr:col>
      <xdr:colOff>31750</xdr:colOff>
      <xdr:row>3</xdr:row>
      <xdr:rowOff>74083</xdr:rowOff>
    </xdr:from>
    <xdr:to>
      <xdr:col>44</xdr:col>
      <xdr:colOff>288961</xdr:colOff>
      <xdr:row>4</xdr:row>
      <xdr:rowOff>2679</xdr:rowOff>
    </xdr:to>
    <xdr:pic>
      <xdr:nvPicPr>
        <xdr:cNvPr id="246" name="Obraz 245">
          <a:extLst>
            <a:ext uri="{FF2B5EF4-FFF2-40B4-BE49-F238E27FC236}">
              <a16:creationId xmlns:a16="http://schemas.microsoft.com/office/drawing/2014/main" id="{127CD869-E1CB-1CB6-5A97-61711B9D82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/>
        <a:stretch>
          <a:fillRect/>
        </a:stretch>
      </xdr:blipFill>
      <xdr:spPr>
        <a:xfrm rot="10800000">
          <a:off x="15546917" y="264583"/>
          <a:ext cx="257211" cy="238158"/>
        </a:xfrm>
        <a:prstGeom prst="rect">
          <a:avLst/>
        </a:prstGeom>
      </xdr:spPr>
    </xdr:pic>
    <xdr:clientData/>
  </xdr:twoCellAnchor>
  <xdr:twoCellAnchor editAs="oneCell">
    <xdr:from>
      <xdr:col>45</xdr:col>
      <xdr:colOff>38101</xdr:colOff>
      <xdr:row>3</xdr:row>
      <xdr:rowOff>52916</xdr:rowOff>
    </xdr:from>
    <xdr:to>
      <xdr:col>45</xdr:col>
      <xdr:colOff>257207</xdr:colOff>
      <xdr:row>3</xdr:row>
      <xdr:rowOff>300601</xdr:rowOff>
    </xdr:to>
    <xdr:pic>
      <xdr:nvPicPr>
        <xdr:cNvPr id="247" name="Obraz 246">
          <a:extLst>
            <a:ext uri="{FF2B5EF4-FFF2-40B4-BE49-F238E27FC236}">
              <a16:creationId xmlns:a16="http://schemas.microsoft.com/office/drawing/2014/main" id="{926C13AF-A8AC-6177-3056-148E682308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3"/>
        <a:stretch>
          <a:fillRect/>
        </a:stretch>
      </xdr:blipFill>
      <xdr:spPr>
        <a:xfrm>
          <a:off x="15447434" y="634999"/>
          <a:ext cx="219106" cy="247685"/>
        </a:xfrm>
        <a:prstGeom prst="rect">
          <a:avLst/>
        </a:prstGeom>
      </xdr:spPr>
    </xdr:pic>
    <xdr:clientData/>
  </xdr:twoCellAnchor>
  <xdr:twoCellAnchor editAs="oneCell">
    <xdr:from>
      <xdr:col>46</xdr:col>
      <xdr:colOff>349250</xdr:colOff>
      <xdr:row>3</xdr:row>
      <xdr:rowOff>42333</xdr:rowOff>
    </xdr:from>
    <xdr:to>
      <xdr:col>47</xdr:col>
      <xdr:colOff>214873</xdr:colOff>
      <xdr:row>3</xdr:row>
      <xdr:rowOff>280491</xdr:rowOff>
    </xdr:to>
    <xdr:pic>
      <xdr:nvPicPr>
        <xdr:cNvPr id="248" name="Obraz 247">
          <a:extLst>
            <a:ext uri="{FF2B5EF4-FFF2-40B4-BE49-F238E27FC236}">
              <a16:creationId xmlns:a16="http://schemas.microsoft.com/office/drawing/2014/main" id="{7D8B4C92-887B-082A-E14A-FEE1039366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4"/>
        <a:stretch>
          <a:fillRect/>
        </a:stretch>
      </xdr:blipFill>
      <xdr:spPr>
        <a:xfrm>
          <a:off x="16478250" y="232833"/>
          <a:ext cx="219106" cy="238158"/>
        </a:xfrm>
        <a:prstGeom prst="rect">
          <a:avLst/>
        </a:prstGeom>
      </xdr:spPr>
    </xdr:pic>
    <xdr:clientData/>
  </xdr:twoCellAnchor>
  <xdr:twoCellAnchor editAs="oneCell">
    <xdr:from>
      <xdr:col>48</xdr:col>
      <xdr:colOff>306916</xdr:colOff>
      <xdr:row>3</xdr:row>
      <xdr:rowOff>52917</xdr:rowOff>
    </xdr:from>
    <xdr:to>
      <xdr:col>49</xdr:col>
      <xdr:colOff>239214</xdr:colOff>
      <xdr:row>3</xdr:row>
      <xdr:rowOff>252970</xdr:rowOff>
    </xdr:to>
    <xdr:pic>
      <xdr:nvPicPr>
        <xdr:cNvPr id="249" name="Obraz 248">
          <a:extLst>
            <a:ext uri="{FF2B5EF4-FFF2-40B4-BE49-F238E27FC236}">
              <a16:creationId xmlns:a16="http://schemas.microsoft.com/office/drawing/2014/main" id="{3EE8E821-B313-90DA-01DB-5383D621FF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5"/>
        <a:stretch>
          <a:fillRect/>
        </a:stretch>
      </xdr:blipFill>
      <xdr:spPr>
        <a:xfrm>
          <a:off x="17049749" y="243417"/>
          <a:ext cx="238158" cy="200053"/>
        </a:xfrm>
        <a:prstGeom prst="rect">
          <a:avLst/>
        </a:prstGeom>
      </xdr:spPr>
    </xdr:pic>
    <xdr:clientData/>
  </xdr:twoCellAnchor>
  <xdr:twoCellAnchor editAs="oneCell">
    <xdr:from>
      <xdr:col>52</xdr:col>
      <xdr:colOff>52917</xdr:colOff>
      <xdr:row>3</xdr:row>
      <xdr:rowOff>42334</xdr:rowOff>
    </xdr:from>
    <xdr:to>
      <xdr:col>52</xdr:col>
      <xdr:colOff>272023</xdr:colOff>
      <xdr:row>3</xdr:row>
      <xdr:rowOff>270966</xdr:rowOff>
    </xdr:to>
    <xdr:pic>
      <xdr:nvPicPr>
        <xdr:cNvPr id="250" name="Obraz 249">
          <a:extLst>
            <a:ext uri="{FF2B5EF4-FFF2-40B4-BE49-F238E27FC236}">
              <a16:creationId xmlns:a16="http://schemas.microsoft.com/office/drawing/2014/main" id="{1EC62E86-5999-6238-AF78-E4E7D20965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6"/>
        <a:stretch>
          <a:fillRect/>
        </a:stretch>
      </xdr:blipFill>
      <xdr:spPr>
        <a:xfrm>
          <a:off x="18023417" y="232834"/>
          <a:ext cx="219106" cy="228632"/>
        </a:xfrm>
        <a:prstGeom prst="rect">
          <a:avLst/>
        </a:prstGeom>
      </xdr:spPr>
    </xdr:pic>
    <xdr:clientData/>
  </xdr:twoCellAnchor>
  <xdr:twoCellAnchor editAs="oneCell">
    <xdr:from>
      <xdr:col>52</xdr:col>
      <xdr:colOff>338666</xdr:colOff>
      <xdr:row>3</xdr:row>
      <xdr:rowOff>31750</xdr:rowOff>
    </xdr:from>
    <xdr:to>
      <xdr:col>53</xdr:col>
      <xdr:colOff>223340</xdr:colOff>
      <xdr:row>3</xdr:row>
      <xdr:rowOff>269908</xdr:rowOff>
    </xdr:to>
    <xdr:pic>
      <xdr:nvPicPr>
        <xdr:cNvPr id="251" name="Obraz 250">
          <a:extLst>
            <a:ext uri="{FF2B5EF4-FFF2-40B4-BE49-F238E27FC236}">
              <a16:creationId xmlns:a16="http://schemas.microsoft.com/office/drawing/2014/main" id="{EAE26464-0977-BF90-F9AA-8F171DC2D5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7"/>
        <a:stretch>
          <a:fillRect/>
        </a:stretch>
      </xdr:blipFill>
      <xdr:spPr>
        <a:xfrm>
          <a:off x="18309166" y="222250"/>
          <a:ext cx="228632" cy="238158"/>
        </a:xfrm>
        <a:prstGeom prst="rect">
          <a:avLst/>
        </a:prstGeom>
      </xdr:spPr>
    </xdr:pic>
    <xdr:clientData/>
  </xdr:twoCellAnchor>
  <xdr:twoCellAnchor editAs="oneCell">
    <xdr:from>
      <xdr:col>54</xdr:col>
      <xdr:colOff>63500</xdr:colOff>
      <xdr:row>3</xdr:row>
      <xdr:rowOff>31751</xdr:rowOff>
    </xdr:from>
    <xdr:to>
      <xdr:col>55</xdr:col>
      <xdr:colOff>5324</xdr:colOff>
      <xdr:row>3</xdr:row>
      <xdr:rowOff>288962</xdr:rowOff>
    </xdr:to>
    <xdr:pic>
      <xdr:nvPicPr>
        <xdr:cNvPr id="252" name="Obraz 251">
          <a:extLst>
            <a:ext uri="{FF2B5EF4-FFF2-40B4-BE49-F238E27FC236}">
              <a16:creationId xmlns:a16="http://schemas.microsoft.com/office/drawing/2014/main" id="{94ED014B-94FD-DFF2-EBC1-67936C5BE8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8"/>
        <a:stretch>
          <a:fillRect/>
        </a:stretch>
      </xdr:blipFill>
      <xdr:spPr>
        <a:xfrm>
          <a:off x="18139833" y="613834"/>
          <a:ext cx="238158" cy="257211"/>
        </a:xfrm>
        <a:prstGeom prst="rect">
          <a:avLst/>
        </a:prstGeom>
      </xdr:spPr>
    </xdr:pic>
    <xdr:clientData/>
  </xdr:twoCellAnchor>
  <xdr:twoCellAnchor editAs="oneCell">
    <xdr:from>
      <xdr:col>55</xdr:col>
      <xdr:colOff>26458</xdr:colOff>
      <xdr:row>3</xdr:row>
      <xdr:rowOff>21167</xdr:rowOff>
    </xdr:from>
    <xdr:to>
      <xdr:col>55</xdr:col>
      <xdr:colOff>245564</xdr:colOff>
      <xdr:row>3</xdr:row>
      <xdr:rowOff>259325</xdr:rowOff>
    </xdr:to>
    <xdr:pic>
      <xdr:nvPicPr>
        <xdr:cNvPr id="254" name="Obraz 253">
          <a:extLst>
            <a:ext uri="{FF2B5EF4-FFF2-40B4-BE49-F238E27FC236}">
              <a16:creationId xmlns:a16="http://schemas.microsoft.com/office/drawing/2014/main" id="{8C173538-93A8-36D7-2F36-711E7470C7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/>
        <a:stretch>
          <a:fillRect/>
        </a:stretch>
      </xdr:blipFill>
      <xdr:spPr>
        <a:xfrm>
          <a:off x="18399125" y="603250"/>
          <a:ext cx="219106" cy="238158"/>
        </a:xfrm>
        <a:prstGeom prst="rect">
          <a:avLst/>
        </a:prstGeom>
      </xdr:spPr>
    </xdr:pic>
    <xdr:clientData/>
  </xdr:twoCellAnchor>
  <xdr:twoCellAnchor editAs="oneCell">
    <xdr:from>
      <xdr:col>58</xdr:col>
      <xdr:colOff>42333</xdr:colOff>
      <xdr:row>3</xdr:row>
      <xdr:rowOff>31750</xdr:rowOff>
    </xdr:from>
    <xdr:to>
      <xdr:col>59</xdr:col>
      <xdr:colOff>32463</xdr:colOff>
      <xdr:row>3</xdr:row>
      <xdr:rowOff>279400</xdr:rowOff>
    </xdr:to>
    <xdr:pic>
      <xdr:nvPicPr>
        <xdr:cNvPr id="255" name="Picture 4">
          <a:extLst>
            <a:ext uri="{FF2B5EF4-FFF2-40B4-BE49-F238E27FC236}">
              <a16:creationId xmlns:a16="http://schemas.microsoft.com/office/drawing/2014/main" id="{56BAB499-911E-41E6-BA20-6064AAF15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9854333" y="222250"/>
          <a:ext cx="271992" cy="2476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56</xdr:col>
      <xdr:colOff>328084</xdr:colOff>
      <xdr:row>3</xdr:row>
      <xdr:rowOff>31750</xdr:rowOff>
    </xdr:from>
    <xdr:to>
      <xdr:col>57</xdr:col>
      <xdr:colOff>236754</xdr:colOff>
      <xdr:row>3</xdr:row>
      <xdr:rowOff>260382</xdr:rowOff>
    </xdr:to>
    <xdr:pic>
      <xdr:nvPicPr>
        <xdr:cNvPr id="1106" name="Obraz 1105">
          <a:extLst>
            <a:ext uri="{FF2B5EF4-FFF2-40B4-BE49-F238E27FC236}">
              <a16:creationId xmlns:a16="http://schemas.microsoft.com/office/drawing/2014/main" id="{1A6982DD-94AE-40EC-A963-A1793417EA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19526251" y="222250"/>
          <a:ext cx="228632" cy="228632"/>
        </a:xfrm>
        <a:prstGeom prst="rect">
          <a:avLst/>
        </a:prstGeom>
      </xdr:spPr>
    </xdr:pic>
    <xdr:clientData/>
  </xdr:twoCellAnchor>
  <xdr:twoCellAnchor editAs="oneCell">
    <xdr:from>
      <xdr:col>58</xdr:col>
      <xdr:colOff>391583</xdr:colOff>
      <xdr:row>3</xdr:row>
      <xdr:rowOff>52916</xdr:rowOff>
    </xdr:from>
    <xdr:to>
      <xdr:col>59</xdr:col>
      <xdr:colOff>204999</xdr:colOff>
      <xdr:row>3</xdr:row>
      <xdr:rowOff>281548</xdr:rowOff>
    </xdr:to>
    <xdr:pic>
      <xdr:nvPicPr>
        <xdr:cNvPr id="1107" name="Obraz 1106">
          <a:extLst>
            <a:ext uri="{FF2B5EF4-FFF2-40B4-BE49-F238E27FC236}">
              <a16:creationId xmlns:a16="http://schemas.microsoft.com/office/drawing/2014/main" id="{9566E61B-CD86-47DC-BB21-774A27FEC1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/>
        <a:stretch>
          <a:fillRect/>
        </a:stretch>
      </xdr:blipFill>
      <xdr:spPr>
        <a:xfrm>
          <a:off x="20203583" y="243416"/>
          <a:ext cx="200053" cy="228632"/>
        </a:xfrm>
        <a:prstGeom prst="rect">
          <a:avLst/>
        </a:prstGeom>
      </xdr:spPr>
    </xdr:pic>
    <xdr:clientData/>
  </xdr:twoCellAnchor>
  <xdr:twoCellAnchor editAs="oneCell">
    <xdr:from>
      <xdr:col>60</xdr:col>
      <xdr:colOff>52916</xdr:colOff>
      <xdr:row>3</xdr:row>
      <xdr:rowOff>63500</xdr:rowOff>
    </xdr:from>
    <xdr:to>
      <xdr:col>61</xdr:col>
      <xdr:colOff>9212</xdr:colOff>
      <xdr:row>3</xdr:row>
      <xdr:rowOff>273079</xdr:rowOff>
    </xdr:to>
    <xdr:pic>
      <xdr:nvPicPr>
        <xdr:cNvPr id="1108" name="Obraz 1107">
          <a:extLst>
            <a:ext uri="{FF2B5EF4-FFF2-40B4-BE49-F238E27FC236}">
              <a16:creationId xmlns:a16="http://schemas.microsoft.com/office/drawing/2014/main" id="{A2E822BC-DA3B-4231-A5BD-E08319C9B8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20478749" y="254000"/>
          <a:ext cx="238158" cy="209579"/>
        </a:xfrm>
        <a:prstGeom prst="rect">
          <a:avLst/>
        </a:prstGeom>
      </xdr:spPr>
    </xdr:pic>
    <xdr:clientData/>
  </xdr:twoCellAnchor>
  <xdr:twoCellAnchor editAs="oneCell">
    <xdr:from>
      <xdr:col>60</xdr:col>
      <xdr:colOff>338667</xdr:colOff>
      <xdr:row>3</xdr:row>
      <xdr:rowOff>52917</xdr:rowOff>
    </xdr:from>
    <xdr:to>
      <xdr:col>61</xdr:col>
      <xdr:colOff>266392</xdr:colOff>
      <xdr:row>3</xdr:row>
      <xdr:rowOff>272023</xdr:rowOff>
    </xdr:to>
    <xdr:pic>
      <xdr:nvPicPr>
        <xdr:cNvPr id="1109" name="Obraz 1108">
          <a:extLst>
            <a:ext uri="{FF2B5EF4-FFF2-40B4-BE49-F238E27FC236}">
              <a16:creationId xmlns:a16="http://schemas.microsoft.com/office/drawing/2014/main" id="{79A5F4C7-5EB7-4C2B-AE28-E67EBB9F6E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/>
        <a:stretch>
          <a:fillRect/>
        </a:stretch>
      </xdr:blipFill>
      <xdr:spPr>
        <a:xfrm>
          <a:off x="20764500" y="243417"/>
          <a:ext cx="266737" cy="219106"/>
        </a:xfrm>
        <a:prstGeom prst="rect">
          <a:avLst/>
        </a:prstGeom>
      </xdr:spPr>
    </xdr:pic>
    <xdr:clientData/>
  </xdr:twoCellAnchor>
  <xdr:twoCellAnchor editAs="oneCell">
    <xdr:from>
      <xdr:col>8</xdr:col>
      <xdr:colOff>25400</xdr:colOff>
      <xdr:row>3</xdr:row>
      <xdr:rowOff>35982</xdr:rowOff>
    </xdr:from>
    <xdr:to>
      <xdr:col>8</xdr:col>
      <xdr:colOff>282611</xdr:colOff>
      <xdr:row>3</xdr:row>
      <xdr:rowOff>274140</xdr:rowOff>
    </xdr:to>
    <xdr:pic>
      <xdr:nvPicPr>
        <xdr:cNvPr id="1110" name="Obraz 1109">
          <a:extLst>
            <a:ext uri="{FF2B5EF4-FFF2-40B4-BE49-F238E27FC236}">
              <a16:creationId xmlns:a16="http://schemas.microsoft.com/office/drawing/2014/main" id="{90B66FAD-C99C-4975-9662-DD61FEDD85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4470400" y="618065"/>
          <a:ext cx="257211" cy="238158"/>
        </a:xfrm>
        <a:prstGeom prst="rect">
          <a:avLst/>
        </a:prstGeom>
      </xdr:spPr>
    </xdr:pic>
    <xdr:clientData/>
  </xdr:twoCellAnchor>
  <xdr:twoCellAnchor editAs="oneCell">
    <xdr:from>
      <xdr:col>62</xdr:col>
      <xdr:colOff>381000</xdr:colOff>
      <xdr:row>3</xdr:row>
      <xdr:rowOff>42333</xdr:rowOff>
    </xdr:from>
    <xdr:to>
      <xdr:col>63</xdr:col>
      <xdr:colOff>261099</xdr:colOff>
      <xdr:row>3</xdr:row>
      <xdr:rowOff>309070</xdr:rowOff>
    </xdr:to>
    <xdr:pic>
      <xdr:nvPicPr>
        <xdr:cNvPr id="1111" name="Obraz 1110">
          <a:extLst>
            <a:ext uri="{FF2B5EF4-FFF2-40B4-BE49-F238E27FC236}">
              <a16:creationId xmlns:a16="http://schemas.microsoft.com/office/drawing/2014/main" id="{72E8C002-8D26-4145-8610-BA46EE7A1F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21494750" y="232833"/>
          <a:ext cx="257211" cy="266737"/>
        </a:xfrm>
        <a:prstGeom prst="rect">
          <a:avLst/>
        </a:prstGeom>
      </xdr:spPr>
    </xdr:pic>
    <xdr:clientData/>
  </xdr:twoCellAnchor>
  <xdr:twoCellAnchor editAs="oneCell">
    <xdr:from>
      <xdr:col>64</xdr:col>
      <xdr:colOff>42333</xdr:colOff>
      <xdr:row>3</xdr:row>
      <xdr:rowOff>31750</xdr:rowOff>
    </xdr:from>
    <xdr:to>
      <xdr:col>64</xdr:col>
      <xdr:colOff>280491</xdr:colOff>
      <xdr:row>3</xdr:row>
      <xdr:rowOff>241329</xdr:rowOff>
    </xdr:to>
    <xdr:pic>
      <xdr:nvPicPr>
        <xdr:cNvPr id="1112" name="Obraz 1111">
          <a:extLst>
            <a:ext uri="{FF2B5EF4-FFF2-40B4-BE49-F238E27FC236}">
              <a16:creationId xmlns:a16="http://schemas.microsoft.com/office/drawing/2014/main" id="{219BC63C-6F8E-4A17-BB27-216C57E402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/>
        <a:stretch>
          <a:fillRect/>
        </a:stretch>
      </xdr:blipFill>
      <xdr:spPr>
        <a:xfrm>
          <a:off x="21844000" y="222250"/>
          <a:ext cx="238158" cy="209579"/>
        </a:xfrm>
        <a:prstGeom prst="rect">
          <a:avLst/>
        </a:prstGeom>
      </xdr:spPr>
    </xdr:pic>
    <xdr:clientData/>
  </xdr:twoCellAnchor>
  <xdr:twoCellAnchor editAs="oneCell">
    <xdr:from>
      <xdr:col>127</xdr:col>
      <xdr:colOff>12551</xdr:colOff>
      <xdr:row>3</xdr:row>
      <xdr:rowOff>44061</xdr:rowOff>
    </xdr:from>
    <xdr:to>
      <xdr:col>127</xdr:col>
      <xdr:colOff>250709</xdr:colOff>
      <xdr:row>3</xdr:row>
      <xdr:rowOff>253640</xdr:rowOff>
    </xdr:to>
    <xdr:pic>
      <xdr:nvPicPr>
        <xdr:cNvPr id="1113" name="Obraz 1112">
          <a:extLst>
            <a:ext uri="{FF2B5EF4-FFF2-40B4-BE49-F238E27FC236}">
              <a16:creationId xmlns:a16="http://schemas.microsoft.com/office/drawing/2014/main" id="{968A63A0-B2B6-41D6-BD70-194C135AAC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/>
        <a:stretch>
          <a:fillRect/>
        </a:stretch>
      </xdr:blipFill>
      <xdr:spPr>
        <a:xfrm>
          <a:off x="38336097" y="491153"/>
          <a:ext cx="238158" cy="209579"/>
        </a:xfrm>
        <a:prstGeom prst="rect">
          <a:avLst/>
        </a:prstGeom>
      </xdr:spPr>
    </xdr:pic>
    <xdr:clientData/>
  </xdr:twoCellAnchor>
  <xdr:twoCellAnchor editAs="oneCell">
    <xdr:from>
      <xdr:col>64</xdr:col>
      <xdr:colOff>370416</xdr:colOff>
      <xdr:row>3</xdr:row>
      <xdr:rowOff>52916</xdr:rowOff>
    </xdr:from>
    <xdr:to>
      <xdr:col>65</xdr:col>
      <xdr:colOff>240986</xdr:colOff>
      <xdr:row>3</xdr:row>
      <xdr:rowOff>262495</xdr:rowOff>
    </xdr:to>
    <xdr:pic>
      <xdr:nvPicPr>
        <xdr:cNvPr id="1114" name="Obraz 1113">
          <a:extLst>
            <a:ext uri="{FF2B5EF4-FFF2-40B4-BE49-F238E27FC236}">
              <a16:creationId xmlns:a16="http://schemas.microsoft.com/office/drawing/2014/main" id="{D65CCB8C-8634-43F3-B1C3-36BAC44CAF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/>
        <a:stretch>
          <a:fillRect/>
        </a:stretch>
      </xdr:blipFill>
      <xdr:spPr>
        <a:xfrm>
          <a:off x="22172083" y="243416"/>
          <a:ext cx="238158" cy="209579"/>
        </a:xfrm>
        <a:prstGeom prst="rect">
          <a:avLst/>
        </a:prstGeom>
      </xdr:spPr>
    </xdr:pic>
    <xdr:clientData/>
  </xdr:twoCellAnchor>
  <xdr:twoCellAnchor editAs="oneCell">
    <xdr:from>
      <xdr:col>66</xdr:col>
      <xdr:colOff>42334</xdr:colOff>
      <xdr:row>3</xdr:row>
      <xdr:rowOff>42333</xdr:rowOff>
    </xdr:from>
    <xdr:to>
      <xdr:col>66</xdr:col>
      <xdr:colOff>280429</xdr:colOff>
      <xdr:row>4</xdr:row>
      <xdr:rowOff>1023</xdr:rowOff>
    </xdr:to>
    <xdr:pic>
      <xdr:nvPicPr>
        <xdr:cNvPr id="1115" name="Obraz 1114">
          <a:extLst>
            <a:ext uri="{FF2B5EF4-FFF2-40B4-BE49-F238E27FC236}">
              <a16:creationId xmlns:a16="http://schemas.microsoft.com/office/drawing/2014/main" id="{8C8DE501-1ECD-4330-AA83-C54825AF87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22531917" y="232833"/>
          <a:ext cx="238095" cy="276190"/>
        </a:xfrm>
        <a:prstGeom prst="rect">
          <a:avLst/>
        </a:prstGeom>
      </xdr:spPr>
    </xdr:pic>
    <xdr:clientData/>
  </xdr:twoCellAnchor>
  <xdr:twoCellAnchor editAs="oneCell">
    <xdr:from>
      <xdr:col>66</xdr:col>
      <xdr:colOff>349250</xdr:colOff>
      <xdr:row>3</xdr:row>
      <xdr:rowOff>42333</xdr:rowOff>
    </xdr:from>
    <xdr:to>
      <xdr:col>67</xdr:col>
      <xdr:colOff>229345</xdr:colOff>
      <xdr:row>3</xdr:row>
      <xdr:rowOff>280491</xdr:rowOff>
    </xdr:to>
    <xdr:pic>
      <xdr:nvPicPr>
        <xdr:cNvPr id="1116" name="Obraz 1115">
          <a:extLst>
            <a:ext uri="{FF2B5EF4-FFF2-40B4-BE49-F238E27FC236}">
              <a16:creationId xmlns:a16="http://schemas.microsoft.com/office/drawing/2014/main" id="{459892FE-F2BD-479F-B146-A585E5C379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/>
        <a:stretch>
          <a:fillRect/>
        </a:stretch>
      </xdr:blipFill>
      <xdr:spPr>
        <a:xfrm>
          <a:off x="22838833" y="232833"/>
          <a:ext cx="228632" cy="238158"/>
        </a:xfrm>
        <a:prstGeom prst="rect">
          <a:avLst/>
        </a:prstGeom>
      </xdr:spPr>
    </xdr:pic>
    <xdr:clientData/>
  </xdr:twoCellAnchor>
  <xdr:twoCellAnchor editAs="oneCell">
    <xdr:from>
      <xdr:col>68</xdr:col>
      <xdr:colOff>74083</xdr:colOff>
      <xdr:row>3</xdr:row>
      <xdr:rowOff>10583</xdr:rowOff>
    </xdr:from>
    <xdr:to>
      <xdr:col>68</xdr:col>
      <xdr:colOff>274136</xdr:colOff>
      <xdr:row>3</xdr:row>
      <xdr:rowOff>248741</xdr:rowOff>
    </xdr:to>
    <xdr:pic>
      <xdr:nvPicPr>
        <xdr:cNvPr id="1117" name="Obraz 1116">
          <a:extLst>
            <a:ext uri="{FF2B5EF4-FFF2-40B4-BE49-F238E27FC236}">
              <a16:creationId xmlns:a16="http://schemas.microsoft.com/office/drawing/2014/main" id="{59F74A16-EE34-4750-9352-ADEC2C773F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23251583" y="201083"/>
          <a:ext cx="200053" cy="238158"/>
        </a:xfrm>
        <a:prstGeom prst="rect">
          <a:avLst/>
        </a:prstGeom>
      </xdr:spPr>
    </xdr:pic>
    <xdr:clientData/>
  </xdr:twoCellAnchor>
  <xdr:twoCellAnchor editAs="oneCell">
    <xdr:from>
      <xdr:col>68</xdr:col>
      <xdr:colOff>349250</xdr:colOff>
      <xdr:row>3</xdr:row>
      <xdr:rowOff>10583</xdr:rowOff>
    </xdr:from>
    <xdr:to>
      <xdr:col>69</xdr:col>
      <xdr:colOff>238870</xdr:colOff>
      <xdr:row>3</xdr:row>
      <xdr:rowOff>239215</xdr:rowOff>
    </xdr:to>
    <xdr:pic>
      <xdr:nvPicPr>
        <xdr:cNvPr id="1118" name="Obraz 1117">
          <a:extLst>
            <a:ext uri="{FF2B5EF4-FFF2-40B4-BE49-F238E27FC236}">
              <a16:creationId xmlns:a16="http://schemas.microsoft.com/office/drawing/2014/main" id="{AAC3EA56-6CC2-4C12-97F6-9E1BD73DA5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/>
        <a:stretch>
          <a:fillRect/>
        </a:stretch>
      </xdr:blipFill>
      <xdr:spPr>
        <a:xfrm>
          <a:off x="23526750" y="201083"/>
          <a:ext cx="238158" cy="228632"/>
        </a:xfrm>
        <a:prstGeom prst="rect">
          <a:avLst/>
        </a:prstGeom>
      </xdr:spPr>
    </xdr:pic>
    <xdr:clientData/>
  </xdr:twoCellAnchor>
  <xdr:twoCellAnchor editAs="oneCell">
    <xdr:from>
      <xdr:col>71</xdr:col>
      <xdr:colOff>20152</xdr:colOff>
      <xdr:row>3</xdr:row>
      <xdr:rowOff>52053</xdr:rowOff>
    </xdr:from>
    <xdr:to>
      <xdr:col>71</xdr:col>
      <xdr:colOff>248784</xdr:colOff>
      <xdr:row>3</xdr:row>
      <xdr:rowOff>252106</xdr:rowOff>
    </xdr:to>
    <xdr:pic>
      <xdr:nvPicPr>
        <xdr:cNvPr id="1119" name="Obraz 1118">
          <a:extLst>
            <a:ext uri="{FF2B5EF4-FFF2-40B4-BE49-F238E27FC236}">
              <a16:creationId xmlns:a16="http://schemas.microsoft.com/office/drawing/2014/main" id="{18DE8175-2DEA-30C1-8369-3B39DE4156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/>
        <a:stretch>
          <a:fillRect/>
        </a:stretch>
      </xdr:blipFill>
      <xdr:spPr>
        <a:xfrm>
          <a:off x="22559412" y="499145"/>
          <a:ext cx="228632" cy="200053"/>
        </a:xfrm>
        <a:prstGeom prst="rect">
          <a:avLst/>
        </a:prstGeom>
      </xdr:spPr>
    </xdr:pic>
    <xdr:clientData/>
  </xdr:twoCellAnchor>
  <xdr:twoCellAnchor editAs="oneCell">
    <xdr:from>
      <xdr:col>72</xdr:col>
      <xdr:colOff>349250</xdr:colOff>
      <xdr:row>3</xdr:row>
      <xdr:rowOff>42334</xdr:rowOff>
    </xdr:from>
    <xdr:to>
      <xdr:col>73</xdr:col>
      <xdr:colOff>210291</xdr:colOff>
      <xdr:row>3</xdr:row>
      <xdr:rowOff>242387</xdr:rowOff>
    </xdr:to>
    <xdr:pic>
      <xdr:nvPicPr>
        <xdr:cNvPr id="1120" name="Obraz 1119">
          <a:extLst>
            <a:ext uri="{FF2B5EF4-FFF2-40B4-BE49-F238E27FC236}">
              <a16:creationId xmlns:a16="http://schemas.microsoft.com/office/drawing/2014/main" id="{43081E90-D3ED-4708-9373-7BEED1A27D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/>
        <a:stretch>
          <a:fillRect/>
        </a:stretch>
      </xdr:blipFill>
      <xdr:spPr>
        <a:xfrm>
          <a:off x="24902583" y="232834"/>
          <a:ext cx="209579" cy="200053"/>
        </a:xfrm>
        <a:prstGeom prst="rect">
          <a:avLst/>
        </a:prstGeom>
      </xdr:spPr>
    </xdr:pic>
    <xdr:clientData/>
  </xdr:twoCellAnchor>
  <xdr:twoCellAnchor editAs="oneCell">
    <xdr:from>
      <xdr:col>74</xdr:col>
      <xdr:colOff>338666</xdr:colOff>
      <xdr:row>3</xdr:row>
      <xdr:rowOff>21166</xdr:rowOff>
    </xdr:from>
    <xdr:to>
      <xdr:col>75</xdr:col>
      <xdr:colOff>237812</xdr:colOff>
      <xdr:row>3</xdr:row>
      <xdr:rowOff>278377</xdr:rowOff>
    </xdr:to>
    <xdr:pic>
      <xdr:nvPicPr>
        <xdr:cNvPr id="1121" name="Obraz 1120">
          <a:extLst>
            <a:ext uri="{FF2B5EF4-FFF2-40B4-BE49-F238E27FC236}">
              <a16:creationId xmlns:a16="http://schemas.microsoft.com/office/drawing/2014/main" id="{E7B702EC-B5A6-4C2A-8B7E-CD82782E0D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9"/>
        <a:stretch>
          <a:fillRect/>
        </a:stretch>
      </xdr:blipFill>
      <xdr:spPr>
        <a:xfrm>
          <a:off x="25579916" y="211666"/>
          <a:ext cx="238158" cy="257211"/>
        </a:xfrm>
        <a:prstGeom prst="rect">
          <a:avLst/>
        </a:prstGeom>
      </xdr:spPr>
    </xdr:pic>
    <xdr:clientData/>
  </xdr:twoCellAnchor>
  <xdr:twoCellAnchor editAs="oneCell">
    <xdr:from>
      <xdr:col>76</xdr:col>
      <xdr:colOff>370417</xdr:colOff>
      <xdr:row>3</xdr:row>
      <xdr:rowOff>21167</xdr:rowOff>
    </xdr:from>
    <xdr:to>
      <xdr:col>77</xdr:col>
      <xdr:colOff>221935</xdr:colOff>
      <xdr:row>3</xdr:row>
      <xdr:rowOff>278378</xdr:rowOff>
    </xdr:to>
    <xdr:pic>
      <xdr:nvPicPr>
        <xdr:cNvPr id="1122" name="Obraz 1121">
          <a:extLst>
            <a:ext uri="{FF2B5EF4-FFF2-40B4-BE49-F238E27FC236}">
              <a16:creationId xmlns:a16="http://schemas.microsoft.com/office/drawing/2014/main" id="{965C7918-F50C-4414-99B4-449DE5172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/>
        <a:stretch>
          <a:fillRect/>
        </a:stretch>
      </xdr:blipFill>
      <xdr:spPr>
        <a:xfrm>
          <a:off x="26299584" y="211667"/>
          <a:ext cx="219106" cy="257211"/>
        </a:xfrm>
        <a:prstGeom prst="rect">
          <a:avLst/>
        </a:prstGeom>
      </xdr:spPr>
    </xdr:pic>
    <xdr:clientData/>
  </xdr:twoCellAnchor>
  <xdr:twoCellAnchor editAs="oneCell">
    <xdr:from>
      <xdr:col>76</xdr:col>
      <xdr:colOff>42333</xdr:colOff>
      <xdr:row>3</xdr:row>
      <xdr:rowOff>31749</xdr:rowOff>
    </xdr:from>
    <xdr:to>
      <xdr:col>76</xdr:col>
      <xdr:colOff>270965</xdr:colOff>
      <xdr:row>3</xdr:row>
      <xdr:rowOff>269907</xdr:rowOff>
    </xdr:to>
    <xdr:pic>
      <xdr:nvPicPr>
        <xdr:cNvPr id="1123" name="Obraz 1122">
          <a:extLst>
            <a:ext uri="{FF2B5EF4-FFF2-40B4-BE49-F238E27FC236}">
              <a16:creationId xmlns:a16="http://schemas.microsoft.com/office/drawing/2014/main" id="{0E10DCAE-76B2-43B9-AF58-EED8608A6E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0"/>
        <a:stretch>
          <a:fillRect/>
        </a:stretch>
      </xdr:blipFill>
      <xdr:spPr>
        <a:xfrm>
          <a:off x="25971500" y="222249"/>
          <a:ext cx="228632" cy="238158"/>
        </a:xfrm>
        <a:prstGeom prst="rect">
          <a:avLst/>
        </a:prstGeom>
      </xdr:spPr>
    </xdr:pic>
    <xdr:clientData/>
  </xdr:twoCellAnchor>
  <xdr:twoCellAnchor editAs="oneCell">
    <xdr:from>
      <xdr:col>78</xdr:col>
      <xdr:colOff>391584</xdr:colOff>
      <xdr:row>3</xdr:row>
      <xdr:rowOff>42334</xdr:rowOff>
    </xdr:from>
    <xdr:to>
      <xdr:col>79</xdr:col>
      <xdr:colOff>243105</xdr:colOff>
      <xdr:row>3</xdr:row>
      <xdr:rowOff>270966</xdr:rowOff>
    </xdr:to>
    <xdr:pic>
      <xdr:nvPicPr>
        <xdr:cNvPr id="1124" name="Obraz 1123">
          <a:extLst>
            <a:ext uri="{FF2B5EF4-FFF2-40B4-BE49-F238E27FC236}">
              <a16:creationId xmlns:a16="http://schemas.microsoft.com/office/drawing/2014/main" id="{E5BD36F1-0D8F-4094-ADD8-6F8AA489AD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/>
        <a:stretch>
          <a:fillRect/>
        </a:stretch>
      </xdr:blipFill>
      <xdr:spPr>
        <a:xfrm>
          <a:off x="27008667" y="232834"/>
          <a:ext cx="238158" cy="228632"/>
        </a:xfrm>
        <a:prstGeom prst="rect">
          <a:avLst/>
        </a:prstGeom>
      </xdr:spPr>
    </xdr:pic>
    <xdr:clientData/>
  </xdr:twoCellAnchor>
  <xdr:twoCellAnchor editAs="oneCell">
    <xdr:from>
      <xdr:col>78</xdr:col>
      <xdr:colOff>63500</xdr:colOff>
      <xdr:row>3</xdr:row>
      <xdr:rowOff>31750</xdr:rowOff>
    </xdr:from>
    <xdr:to>
      <xdr:col>78</xdr:col>
      <xdr:colOff>263553</xdr:colOff>
      <xdr:row>3</xdr:row>
      <xdr:rowOff>288961</xdr:rowOff>
    </xdr:to>
    <xdr:pic>
      <xdr:nvPicPr>
        <xdr:cNvPr id="1125" name="Obraz 1124">
          <a:extLst>
            <a:ext uri="{FF2B5EF4-FFF2-40B4-BE49-F238E27FC236}">
              <a16:creationId xmlns:a16="http://schemas.microsoft.com/office/drawing/2014/main" id="{266F4B16-A7D4-47C5-A6C0-401188E0C5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/>
        <a:stretch>
          <a:fillRect/>
        </a:stretch>
      </xdr:blipFill>
      <xdr:spPr>
        <a:xfrm>
          <a:off x="26680583" y="222250"/>
          <a:ext cx="200053" cy="257211"/>
        </a:xfrm>
        <a:prstGeom prst="rect">
          <a:avLst/>
        </a:prstGeom>
      </xdr:spPr>
    </xdr:pic>
    <xdr:clientData/>
  </xdr:twoCellAnchor>
  <xdr:twoCellAnchor editAs="oneCell">
    <xdr:from>
      <xdr:col>80</xdr:col>
      <xdr:colOff>63500</xdr:colOff>
      <xdr:row>3</xdr:row>
      <xdr:rowOff>74083</xdr:rowOff>
    </xdr:from>
    <xdr:to>
      <xdr:col>81</xdr:col>
      <xdr:colOff>19762</xdr:colOff>
      <xdr:row>3</xdr:row>
      <xdr:rowOff>285750</xdr:rowOff>
    </xdr:to>
    <xdr:pic>
      <xdr:nvPicPr>
        <xdr:cNvPr id="1126" name="Picture 19">
          <a:extLst>
            <a:ext uri="{FF2B5EF4-FFF2-40B4-BE49-F238E27FC236}">
              <a16:creationId xmlns:a16="http://schemas.microsoft.com/office/drawing/2014/main" id="{3F351B54-353A-4C48-B5FB-A24CD067B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27368500" y="264583"/>
          <a:ext cx="238125" cy="21166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82</xdr:col>
      <xdr:colOff>63500</xdr:colOff>
      <xdr:row>3</xdr:row>
      <xdr:rowOff>21167</xdr:rowOff>
    </xdr:from>
    <xdr:to>
      <xdr:col>83</xdr:col>
      <xdr:colOff>67388</xdr:colOff>
      <xdr:row>3</xdr:row>
      <xdr:rowOff>278342</xdr:rowOff>
    </xdr:to>
    <xdr:pic>
      <xdr:nvPicPr>
        <xdr:cNvPr id="1127" name="Picture 7">
          <a:extLst>
            <a:ext uri="{FF2B5EF4-FFF2-40B4-BE49-F238E27FC236}">
              <a16:creationId xmlns:a16="http://schemas.microsoft.com/office/drawing/2014/main" id="{2C3E762C-9050-4B55-BA95-D4E867EF9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28056417" y="211667"/>
          <a:ext cx="285750" cy="2571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84</xdr:col>
      <xdr:colOff>338666</xdr:colOff>
      <xdr:row>3</xdr:row>
      <xdr:rowOff>52917</xdr:rowOff>
    </xdr:from>
    <xdr:to>
      <xdr:col>85</xdr:col>
      <xdr:colOff>247338</xdr:colOff>
      <xdr:row>3</xdr:row>
      <xdr:rowOff>272023</xdr:rowOff>
    </xdr:to>
    <xdr:pic>
      <xdr:nvPicPr>
        <xdr:cNvPr id="1128" name="Obraz 1127">
          <a:extLst>
            <a:ext uri="{FF2B5EF4-FFF2-40B4-BE49-F238E27FC236}">
              <a16:creationId xmlns:a16="http://schemas.microsoft.com/office/drawing/2014/main" id="{88B6FA80-19F3-48DD-9848-907F3C7FF9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/>
        <a:stretch>
          <a:fillRect/>
        </a:stretch>
      </xdr:blipFill>
      <xdr:spPr>
        <a:xfrm>
          <a:off x="29019499" y="243417"/>
          <a:ext cx="247685" cy="219106"/>
        </a:xfrm>
        <a:prstGeom prst="rect">
          <a:avLst/>
        </a:prstGeom>
      </xdr:spPr>
    </xdr:pic>
    <xdr:clientData/>
  </xdr:twoCellAnchor>
  <xdr:twoCellAnchor editAs="oneCell">
    <xdr:from>
      <xdr:col>88</xdr:col>
      <xdr:colOff>52917</xdr:colOff>
      <xdr:row>3</xdr:row>
      <xdr:rowOff>63500</xdr:rowOff>
    </xdr:from>
    <xdr:to>
      <xdr:col>89</xdr:col>
      <xdr:colOff>28265</xdr:colOff>
      <xdr:row>3</xdr:row>
      <xdr:rowOff>301658</xdr:rowOff>
    </xdr:to>
    <xdr:pic>
      <xdr:nvPicPr>
        <xdr:cNvPr id="1129" name="Obraz 1128">
          <a:extLst>
            <a:ext uri="{FF2B5EF4-FFF2-40B4-BE49-F238E27FC236}">
              <a16:creationId xmlns:a16="http://schemas.microsoft.com/office/drawing/2014/main" id="{C1AAEB54-ED4C-474D-B786-CCE87F2CB3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/>
        <a:stretch>
          <a:fillRect/>
        </a:stretch>
      </xdr:blipFill>
      <xdr:spPr>
        <a:xfrm rot="10800000">
          <a:off x="30109584" y="254000"/>
          <a:ext cx="257211" cy="238158"/>
        </a:xfrm>
        <a:prstGeom prst="rect">
          <a:avLst/>
        </a:prstGeom>
      </xdr:spPr>
    </xdr:pic>
    <xdr:clientData/>
  </xdr:twoCellAnchor>
  <xdr:twoCellAnchor editAs="oneCell">
    <xdr:from>
      <xdr:col>90</xdr:col>
      <xdr:colOff>381000</xdr:colOff>
      <xdr:row>3</xdr:row>
      <xdr:rowOff>42333</xdr:rowOff>
    </xdr:from>
    <xdr:to>
      <xdr:col>91</xdr:col>
      <xdr:colOff>242046</xdr:colOff>
      <xdr:row>3</xdr:row>
      <xdr:rowOff>270965</xdr:rowOff>
    </xdr:to>
    <xdr:pic>
      <xdr:nvPicPr>
        <xdr:cNvPr id="1130" name="Obraz 1129">
          <a:extLst>
            <a:ext uri="{FF2B5EF4-FFF2-40B4-BE49-F238E27FC236}">
              <a16:creationId xmlns:a16="http://schemas.microsoft.com/office/drawing/2014/main" id="{AAA42089-D6B3-4EE4-AA25-F3E2D63674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31125583" y="232833"/>
          <a:ext cx="238158" cy="228632"/>
        </a:xfrm>
        <a:prstGeom prst="rect">
          <a:avLst/>
        </a:prstGeom>
      </xdr:spPr>
    </xdr:pic>
    <xdr:clientData/>
  </xdr:twoCellAnchor>
  <xdr:twoCellAnchor editAs="oneCell">
    <xdr:from>
      <xdr:col>98</xdr:col>
      <xdr:colOff>381000</xdr:colOff>
      <xdr:row>3</xdr:row>
      <xdr:rowOff>42334</xdr:rowOff>
    </xdr:from>
    <xdr:to>
      <xdr:col>99</xdr:col>
      <xdr:colOff>222994</xdr:colOff>
      <xdr:row>3</xdr:row>
      <xdr:rowOff>270966</xdr:rowOff>
    </xdr:to>
    <xdr:pic>
      <xdr:nvPicPr>
        <xdr:cNvPr id="1131" name="Obraz 1130">
          <a:extLst>
            <a:ext uri="{FF2B5EF4-FFF2-40B4-BE49-F238E27FC236}">
              <a16:creationId xmlns:a16="http://schemas.microsoft.com/office/drawing/2014/main" id="{A01A857D-F186-46F4-A6CA-BCB0731457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6"/>
        <a:stretch>
          <a:fillRect/>
        </a:stretch>
      </xdr:blipFill>
      <xdr:spPr>
        <a:xfrm>
          <a:off x="33877250" y="232834"/>
          <a:ext cx="219106" cy="228632"/>
        </a:xfrm>
        <a:prstGeom prst="rect">
          <a:avLst/>
        </a:prstGeom>
      </xdr:spPr>
    </xdr:pic>
    <xdr:clientData/>
  </xdr:twoCellAnchor>
  <xdr:twoCellAnchor editAs="oneCell">
    <xdr:from>
      <xdr:col>92</xdr:col>
      <xdr:colOff>52916</xdr:colOff>
      <xdr:row>3</xdr:row>
      <xdr:rowOff>42333</xdr:rowOff>
    </xdr:from>
    <xdr:to>
      <xdr:col>93</xdr:col>
      <xdr:colOff>9211</xdr:colOff>
      <xdr:row>3</xdr:row>
      <xdr:rowOff>270965</xdr:rowOff>
    </xdr:to>
    <xdr:pic>
      <xdr:nvPicPr>
        <xdr:cNvPr id="1132" name="Obraz 1131">
          <a:extLst>
            <a:ext uri="{FF2B5EF4-FFF2-40B4-BE49-F238E27FC236}">
              <a16:creationId xmlns:a16="http://schemas.microsoft.com/office/drawing/2014/main" id="{56B81B1F-44F4-4151-B52C-B230BE7A58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31485416" y="232833"/>
          <a:ext cx="238158" cy="228632"/>
        </a:xfrm>
        <a:prstGeom prst="rect">
          <a:avLst/>
        </a:prstGeom>
      </xdr:spPr>
    </xdr:pic>
    <xdr:clientData/>
  </xdr:twoCellAnchor>
  <xdr:twoCellAnchor editAs="oneCell">
    <xdr:from>
      <xdr:col>94</xdr:col>
      <xdr:colOff>74083</xdr:colOff>
      <xdr:row>3</xdr:row>
      <xdr:rowOff>42333</xdr:rowOff>
    </xdr:from>
    <xdr:to>
      <xdr:col>95</xdr:col>
      <xdr:colOff>11327</xdr:colOff>
      <xdr:row>3</xdr:row>
      <xdr:rowOff>280491</xdr:rowOff>
    </xdr:to>
    <xdr:pic>
      <xdr:nvPicPr>
        <xdr:cNvPr id="1133" name="Obraz 1132">
          <a:extLst>
            <a:ext uri="{FF2B5EF4-FFF2-40B4-BE49-F238E27FC236}">
              <a16:creationId xmlns:a16="http://schemas.microsoft.com/office/drawing/2014/main" id="{D471CD90-7EF8-4411-8845-A8161CABAE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4"/>
        <a:stretch>
          <a:fillRect/>
        </a:stretch>
      </xdr:blipFill>
      <xdr:spPr>
        <a:xfrm>
          <a:off x="32194500" y="232833"/>
          <a:ext cx="219106" cy="238158"/>
        </a:xfrm>
        <a:prstGeom prst="rect">
          <a:avLst/>
        </a:prstGeom>
      </xdr:spPr>
    </xdr:pic>
    <xdr:clientData/>
  </xdr:twoCellAnchor>
  <xdr:twoCellAnchor editAs="oneCell">
    <xdr:from>
      <xdr:col>97</xdr:col>
      <xdr:colOff>30929</xdr:colOff>
      <xdr:row>3</xdr:row>
      <xdr:rowOff>42334</xdr:rowOff>
    </xdr:from>
    <xdr:to>
      <xdr:col>97</xdr:col>
      <xdr:colOff>269087</xdr:colOff>
      <xdr:row>3</xdr:row>
      <xdr:rowOff>299545</xdr:rowOff>
    </xdr:to>
    <xdr:pic>
      <xdr:nvPicPr>
        <xdr:cNvPr id="1134" name="Obraz 1133">
          <a:extLst>
            <a:ext uri="{FF2B5EF4-FFF2-40B4-BE49-F238E27FC236}">
              <a16:creationId xmlns:a16="http://schemas.microsoft.com/office/drawing/2014/main" id="{2B19FD16-3D3C-4FEA-B488-E3546C7D53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8"/>
        <a:stretch>
          <a:fillRect/>
        </a:stretch>
      </xdr:blipFill>
      <xdr:spPr>
        <a:xfrm>
          <a:off x="29898608" y="489426"/>
          <a:ext cx="238158" cy="257211"/>
        </a:xfrm>
        <a:prstGeom prst="rect">
          <a:avLst/>
        </a:prstGeom>
      </xdr:spPr>
    </xdr:pic>
    <xdr:clientData/>
  </xdr:twoCellAnchor>
  <xdr:twoCellAnchor editAs="oneCell">
    <xdr:from>
      <xdr:col>100</xdr:col>
      <xdr:colOff>33478</xdr:colOff>
      <xdr:row>3</xdr:row>
      <xdr:rowOff>23757</xdr:rowOff>
    </xdr:from>
    <xdr:to>
      <xdr:col>100</xdr:col>
      <xdr:colOff>262110</xdr:colOff>
      <xdr:row>3</xdr:row>
      <xdr:rowOff>261915</xdr:rowOff>
    </xdr:to>
    <xdr:pic>
      <xdr:nvPicPr>
        <xdr:cNvPr id="1135" name="Obraz 1134">
          <a:extLst>
            <a:ext uri="{FF2B5EF4-FFF2-40B4-BE49-F238E27FC236}">
              <a16:creationId xmlns:a16="http://schemas.microsoft.com/office/drawing/2014/main" id="{9115D5B0-8524-4720-A486-65C3C38510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7"/>
        <a:stretch>
          <a:fillRect/>
        </a:stretch>
      </xdr:blipFill>
      <xdr:spPr>
        <a:xfrm>
          <a:off x="30746743" y="470849"/>
          <a:ext cx="228632" cy="238158"/>
        </a:xfrm>
        <a:prstGeom prst="rect">
          <a:avLst/>
        </a:prstGeom>
      </xdr:spPr>
    </xdr:pic>
    <xdr:clientData/>
  </xdr:twoCellAnchor>
  <xdr:twoCellAnchor editAs="oneCell">
    <xdr:from>
      <xdr:col>98</xdr:col>
      <xdr:colOff>31750</xdr:colOff>
      <xdr:row>3</xdr:row>
      <xdr:rowOff>42333</xdr:rowOff>
    </xdr:from>
    <xdr:to>
      <xdr:col>99</xdr:col>
      <xdr:colOff>35637</xdr:colOff>
      <xdr:row>3</xdr:row>
      <xdr:rowOff>293446</xdr:rowOff>
    </xdr:to>
    <xdr:pic>
      <xdr:nvPicPr>
        <xdr:cNvPr id="1136" name="Picture 9">
          <a:extLst>
            <a:ext uri="{FF2B5EF4-FFF2-40B4-BE49-F238E27FC236}">
              <a16:creationId xmlns:a16="http://schemas.microsoft.com/office/drawing/2014/main" id="{C9510FF5-9801-4318-9D39-5196BB09F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528000" y="232833"/>
          <a:ext cx="285749" cy="251113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94</xdr:col>
      <xdr:colOff>391583</xdr:colOff>
      <xdr:row>3</xdr:row>
      <xdr:rowOff>42333</xdr:rowOff>
    </xdr:from>
    <xdr:to>
      <xdr:col>95</xdr:col>
      <xdr:colOff>224052</xdr:colOff>
      <xdr:row>3</xdr:row>
      <xdr:rowOff>290018</xdr:rowOff>
    </xdr:to>
    <xdr:pic>
      <xdr:nvPicPr>
        <xdr:cNvPr id="1137" name="Obraz 1136">
          <a:extLst>
            <a:ext uri="{FF2B5EF4-FFF2-40B4-BE49-F238E27FC236}">
              <a16:creationId xmlns:a16="http://schemas.microsoft.com/office/drawing/2014/main" id="{7F23FEAC-1EF0-445F-8FA5-51A4E3B30D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3"/>
        <a:stretch>
          <a:fillRect/>
        </a:stretch>
      </xdr:blipFill>
      <xdr:spPr>
        <a:xfrm>
          <a:off x="32512000" y="232833"/>
          <a:ext cx="219106" cy="247685"/>
        </a:xfrm>
        <a:prstGeom prst="rect">
          <a:avLst/>
        </a:prstGeom>
      </xdr:spPr>
    </xdr:pic>
    <xdr:clientData/>
  </xdr:twoCellAnchor>
  <xdr:twoCellAnchor editAs="oneCell">
    <xdr:from>
      <xdr:col>100</xdr:col>
      <xdr:colOff>402167</xdr:colOff>
      <xdr:row>3</xdr:row>
      <xdr:rowOff>42334</xdr:rowOff>
    </xdr:from>
    <xdr:to>
      <xdr:col>101</xdr:col>
      <xdr:colOff>249421</xdr:colOff>
      <xdr:row>3</xdr:row>
      <xdr:rowOff>295276</xdr:rowOff>
    </xdr:to>
    <xdr:pic>
      <xdr:nvPicPr>
        <xdr:cNvPr id="1138" name="Picture 12">
          <a:extLst>
            <a:ext uri="{FF2B5EF4-FFF2-40B4-BE49-F238E27FC236}">
              <a16:creationId xmlns:a16="http://schemas.microsoft.com/office/drawing/2014/main" id="{89665A87-DB24-4054-83A6-2BE0FC6D7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34586334" y="232834"/>
          <a:ext cx="243417" cy="25294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102</xdr:col>
      <xdr:colOff>63500</xdr:colOff>
      <xdr:row>3</xdr:row>
      <xdr:rowOff>31750</xdr:rowOff>
    </xdr:from>
    <xdr:to>
      <xdr:col>103</xdr:col>
      <xdr:colOff>744</xdr:colOff>
      <xdr:row>3</xdr:row>
      <xdr:rowOff>269908</xdr:rowOff>
    </xdr:to>
    <xdr:pic>
      <xdr:nvPicPr>
        <xdr:cNvPr id="1139" name="Obraz 1138">
          <a:extLst>
            <a:ext uri="{FF2B5EF4-FFF2-40B4-BE49-F238E27FC236}">
              <a16:creationId xmlns:a16="http://schemas.microsoft.com/office/drawing/2014/main" id="{AF56AD60-79C8-49CC-8121-95C6BE2783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/>
        <a:stretch>
          <a:fillRect/>
        </a:stretch>
      </xdr:blipFill>
      <xdr:spPr>
        <a:xfrm>
          <a:off x="34935583" y="222250"/>
          <a:ext cx="219106" cy="238158"/>
        </a:xfrm>
        <a:prstGeom prst="rect">
          <a:avLst/>
        </a:prstGeom>
      </xdr:spPr>
    </xdr:pic>
    <xdr:clientData/>
  </xdr:twoCellAnchor>
  <xdr:twoCellAnchor editAs="oneCell">
    <xdr:from>
      <xdr:col>102</xdr:col>
      <xdr:colOff>359833</xdr:colOff>
      <xdr:row>3</xdr:row>
      <xdr:rowOff>52916</xdr:rowOff>
    </xdr:from>
    <xdr:to>
      <xdr:col>103</xdr:col>
      <xdr:colOff>239929</xdr:colOff>
      <xdr:row>3</xdr:row>
      <xdr:rowOff>252969</xdr:rowOff>
    </xdr:to>
    <xdr:pic>
      <xdr:nvPicPr>
        <xdr:cNvPr id="1140" name="Obraz 1139">
          <a:extLst>
            <a:ext uri="{FF2B5EF4-FFF2-40B4-BE49-F238E27FC236}">
              <a16:creationId xmlns:a16="http://schemas.microsoft.com/office/drawing/2014/main" id="{1D88CE17-F71B-4AD0-A7C3-6CCA01ACDE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5"/>
        <a:stretch>
          <a:fillRect/>
        </a:stretch>
      </xdr:blipFill>
      <xdr:spPr>
        <a:xfrm>
          <a:off x="35231916" y="243416"/>
          <a:ext cx="238158" cy="200053"/>
        </a:xfrm>
        <a:prstGeom prst="rect">
          <a:avLst/>
        </a:prstGeom>
      </xdr:spPr>
    </xdr:pic>
    <xdr:clientData/>
  </xdr:twoCellAnchor>
  <xdr:twoCellAnchor editAs="oneCell">
    <xdr:from>
      <xdr:col>104</xdr:col>
      <xdr:colOff>0</xdr:colOff>
      <xdr:row>3</xdr:row>
      <xdr:rowOff>0</xdr:rowOff>
    </xdr:from>
    <xdr:to>
      <xdr:col>105</xdr:col>
      <xdr:colOff>3927</xdr:colOff>
      <xdr:row>3</xdr:row>
      <xdr:rowOff>247685</xdr:rowOff>
    </xdr:to>
    <xdr:pic>
      <xdr:nvPicPr>
        <xdr:cNvPr id="1142" name="Obraz 1141">
          <a:extLst>
            <a:ext uri="{FF2B5EF4-FFF2-40B4-BE49-F238E27FC236}">
              <a16:creationId xmlns:a16="http://schemas.microsoft.com/office/drawing/2014/main" id="{4F5C8E28-925A-2181-F6C8-76B46E5F9A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0"/>
        <a:stretch>
          <a:fillRect/>
        </a:stretch>
      </xdr:blipFill>
      <xdr:spPr>
        <a:xfrm>
          <a:off x="35560000" y="190500"/>
          <a:ext cx="285790" cy="247685"/>
        </a:xfrm>
        <a:prstGeom prst="rect">
          <a:avLst/>
        </a:prstGeom>
      </xdr:spPr>
    </xdr:pic>
    <xdr:clientData/>
  </xdr:twoCellAnchor>
  <xdr:twoCellAnchor editAs="oneCell">
    <xdr:from>
      <xdr:col>104</xdr:col>
      <xdr:colOff>338667</xdr:colOff>
      <xdr:row>3</xdr:row>
      <xdr:rowOff>52917</xdr:rowOff>
    </xdr:from>
    <xdr:to>
      <xdr:col>105</xdr:col>
      <xdr:colOff>237812</xdr:colOff>
      <xdr:row>3</xdr:row>
      <xdr:rowOff>262496</xdr:rowOff>
    </xdr:to>
    <xdr:pic>
      <xdr:nvPicPr>
        <xdr:cNvPr id="1143" name="Obraz 1142">
          <a:extLst>
            <a:ext uri="{FF2B5EF4-FFF2-40B4-BE49-F238E27FC236}">
              <a16:creationId xmlns:a16="http://schemas.microsoft.com/office/drawing/2014/main" id="{658FBA84-0FD1-4856-B898-138F8DAEEF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35898667" y="243417"/>
          <a:ext cx="238158" cy="209579"/>
        </a:xfrm>
        <a:prstGeom prst="rect">
          <a:avLst/>
        </a:prstGeom>
      </xdr:spPr>
    </xdr:pic>
    <xdr:clientData/>
  </xdr:twoCellAnchor>
  <xdr:twoCellAnchor editAs="oneCell">
    <xdr:from>
      <xdr:col>106</xdr:col>
      <xdr:colOff>95250</xdr:colOff>
      <xdr:row>3</xdr:row>
      <xdr:rowOff>42333</xdr:rowOff>
    </xdr:from>
    <xdr:to>
      <xdr:col>107</xdr:col>
      <xdr:colOff>13441</xdr:colOff>
      <xdr:row>3</xdr:row>
      <xdr:rowOff>270965</xdr:rowOff>
    </xdr:to>
    <xdr:pic>
      <xdr:nvPicPr>
        <xdr:cNvPr id="1144" name="Obraz 1143">
          <a:extLst>
            <a:ext uri="{FF2B5EF4-FFF2-40B4-BE49-F238E27FC236}">
              <a16:creationId xmlns:a16="http://schemas.microsoft.com/office/drawing/2014/main" id="{8608347A-8D4A-4694-BEBC-AA4EDA1C2E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/>
        <a:stretch>
          <a:fillRect/>
        </a:stretch>
      </xdr:blipFill>
      <xdr:spPr>
        <a:xfrm>
          <a:off x="36343167" y="232833"/>
          <a:ext cx="200053" cy="228632"/>
        </a:xfrm>
        <a:prstGeom prst="rect">
          <a:avLst/>
        </a:prstGeom>
      </xdr:spPr>
    </xdr:pic>
    <xdr:clientData/>
  </xdr:twoCellAnchor>
  <xdr:twoCellAnchor editAs="oneCell">
    <xdr:from>
      <xdr:col>106</xdr:col>
      <xdr:colOff>359833</xdr:colOff>
      <xdr:row>3</xdr:row>
      <xdr:rowOff>42333</xdr:rowOff>
    </xdr:from>
    <xdr:to>
      <xdr:col>107</xdr:col>
      <xdr:colOff>268508</xdr:colOff>
      <xdr:row>3</xdr:row>
      <xdr:rowOff>261439</xdr:rowOff>
    </xdr:to>
    <xdr:pic>
      <xdr:nvPicPr>
        <xdr:cNvPr id="1145" name="Obraz 1144">
          <a:extLst>
            <a:ext uri="{FF2B5EF4-FFF2-40B4-BE49-F238E27FC236}">
              <a16:creationId xmlns:a16="http://schemas.microsoft.com/office/drawing/2014/main" id="{E833FA66-5909-47C4-8762-862F2AC599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/>
        <a:stretch>
          <a:fillRect/>
        </a:stretch>
      </xdr:blipFill>
      <xdr:spPr>
        <a:xfrm>
          <a:off x="36607750" y="232833"/>
          <a:ext cx="266737" cy="219106"/>
        </a:xfrm>
        <a:prstGeom prst="rect">
          <a:avLst/>
        </a:prstGeom>
      </xdr:spPr>
    </xdr:pic>
    <xdr:clientData/>
  </xdr:twoCellAnchor>
  <xdr:twoCellAnchor editAs="oneCell">
    <xdr:from>
      <xdr:col>110</xdr:col>
      <xdr:colOff>402167</xdr:colOff>
      <xdr:row>3</xdr:row>
      <xdr:rowOff>42334</xdr:rowOff>
    </xdr:from>
    <xdr:to>
      <xdr:col>111</xdr:col>
      <xdr:colOff>206058</xdr:colOff>
      <xdr:row>3</xdr:row>
      <xdr:rowOff>280492</xdr:rowOff>
    </xdr:to>
    <xdr:pic>
      <xdr:nvPicPr>
        <xdr:cNvPr id="1146" name="Obraz 1145">
          <a:extLst>
            <a:ext uri="{FF2B5EF4-FFF2-40B4-BE49-F238E27FC236}">
              <a16:creationId xmlns:a16="http://schemas.microsoft.com/office/drawing/2014/main" id="{A5C527A0-6ECD-418B-A446-33AFD5E618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38025917" y="232834"/>
          <a:ext cx="200053" cy="238158"/>
        </a:xfrm>
        <a:prstGeom prst="rect">
          <a:avLst/>
        </a:prstGeom>
      </xdr:spPr>
    </xdr:pic>
    <xdr:clientData/>
  </xdr:twoCellAnchor>
  <xdr:twoCellAnchor editAs="oneCell">
    <xdr:from>
      <xdr:col>108</xdr:col>
      <xdr:colOff>370417</xdr:colOff>
      <xdr:row>3</xdr:row>
      <xdr:rowOff>31750</xdr:rowOff>
    </xdr:from>
    <xdr:to>
      <xdr:col>109</xdr:col>
      <xdr:colOff>240987</xdr:colOff>
      <xdr:row>3</xdr:row>
      <xdr:rowOff>260382</xdr:rowOff>
    </xdr:to>
    <xdr:pic>
      <xdr:nvPicPr>
        <xdr:cNvPr id="1147" name="Obraz 1146">
          <a:extLst>
            <a:ext uri="{FF2B5EF4-FFF2-40B4-BE49-F238E27FC236}">
              <a16:creationId xmlns:a16="http://schemas.microsoft.com/office/drawing/2014/main" id="{FB26B304-0A9F-4C40-88FC-6CDC6B3479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/>
        <a:stretch>
          <a:fillRect/>
        </a:stretch>
      </xdr:blipFill>
      <xdr:spPr>
        <a:xfrm>
          <a:off x="37306250" y="222250"/>
          <a:ext cx="238158" cy="228632"/>
        </a:xfrm>
        <a:prstGeom prst="rect">
          <a:avLst/>
        </a:prstGeom>
      </xdr:spPr>
    </xdr:pic>
    <xdr:clientData/>
  </xdr:twoCellAnchor>
  <xdr:twoCellAnchor editAs="oneCell">
    <xdr:from>
      <xdr:col>108</xdr:col>
      <xdr:colOff>63500</xdr:colOff>
      <xdr:row>3</xdr:row>
      <xdr:rowOff>31750</xdr:rowOff>
    </xdr:from>
    <xdr:to>
      <xdr:col>109</xdr:col>
      <xdr:colOff>10269</xdr:colOff>
      <xdr:row>3</xdr:row>
      <xdr:rowOff>269908</xdr:rowOff>
    </xdr:to>
    <xdr:pic>
      <xdr:nvPicPr>
        <xdr:cNvPr id="1148" name="Obraz 1147">
          <a:extLst>
            <a:ext uri="{FF2B5EF4-FFF2-40B4-BE49-F238E27FC236}">
              <a16:creationId xmlns:a16="http://schemas.microsoft.com/office/drawing/2014/main" id="{7B0B5C5B-B04D-497E-B331-68C15D8477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/>
        <a:stretch>
          <a:fillRect/>
        </a:stretch>
      </xdr:blipFill>
      <xdr:spPr>
        <a:xfrm>
          <a:off x="36999333" y="222250"/>
          <a:ext cx="228632" cy="238158"/>
        </a:xfrm>
        <a:prstGeom prst="rect">
          <a:avLst/>
        </a:prstGeom>
      </xdr:spPr>
    </xdr:pic>
    <xdr:clientData/>
  </xdr:twoCellAnchor>
  <xdr:twoCellAnchor editAs="oneCell">
    <xdr:from>
      <xdr:col>112</xdr:col>
      <xdr:colOff>349250</xdr:colOff>
      <xdr:row>3</xdr:row>
      <xdr:rowOff>21166</xdr:rowOff>
    </xdr:from>
    <xdr:to>
      <xdr:col>113</xdr:col>
      <xdr:colOff>257924</xdr:colOff>
      <xdr:row>3</xdr:row>
      <xdr:rowOff>287903</xdr:rowOff>
    </xdr:to>
    <xdr:pic>
      <xdr:nvPicPr>
        <xdr:cNvPr id="1149" name="Obraz 1148">
          <a:extLst>
            <a:ext uri="{FF2B5EF4-FFF2-40B4-BE49-F238E27FC236}">
              <a16:creationId xmlns:a16="http://schemas.microsoft.com/office/drawing/2014/main" id="{CFC117E1-8A5D-4CDB-8C3B-004084D6A7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38660917" y="211666"/>
          <a:ext cx="257211" cy="266737"/>
        </a:xfrm>
        <a:prstGeom prst="rect">
          <a:avLst/>
        </a:prstGeom>
      </xdr:spPr>
    </xdr:pic>
    <xdr:clientData/>
  </xdr:twoCellAnchor>
  <xdr:twoCellAnchor editAs="oneCell">
    <xdr:from>
      <xdr:col>112</xdr:col>
      <xdr:colOff>52917</xdr:colOff>
      <xdr:row>3</xdr:row>
      <xdr:rowOff>31750</xdr:rowOff>
    </xdr:from>
    <xdr:to>
      <xdr:col>112</xdr:col>
      <xdr:colOff>281549</xdr:colOff>
      <xdr:row>3</xdr:row>
      <xdr:rowOff>260382</xdr:rowOff>
    </xdr:to>
    <xdr:pic>
      <xdr:nvPicPr>
        <xdr:cNvPr id="1150" name="Obraz 1149">
          <a:extLst>
            <a:ext uri="{FF2B5EF4-FFF2-40B4-BE49-F238E27FC236}">
              <a16:creationId xmlns:a16="http://schemas.microsoft.com/office/drawing/2014/main" id="{D7BECC9F-CD86-4B8D-8846-A6F41821E9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38364584" y="222250"/>
          <a:ext cx="228632" cy="228632"/>
        </a:xfrm>
        <a:prstGeom prst="rect">
          <a:avLst/>
        </a:prstGeom>
      </xdr:spPr>
    </xdr:pic>
    <xdr:clientData/>
  </xdr:twoCellAnchor>
  <xdr:twoCellAnchor editAs="oneCell">
    <xdr:from>
      <xdr:col>114</xdr:col>
      <xdr:colOff>370417</xdr:colOff>
      <xdr:row>3</xdr:row>
      <xdr:rowOff>21166</xdr:rowOff>
    </xdr:from>
    <xdr:to>
      <xdr:col>115</xdr:col>
      <xdr:colOff>260041</xdr:colOff>
      <xdr:row>3</xdr:row>
      <xdr:rowOff>259324</xdr:rowOff>
    </xdr:to>
    <xdr:pic>
      <xdr:nvPicPr>
        <xdr:cNvPr id="1151" name="Obraz 1150">
          <a:extLst>
            <a:ext uri="{FF2B5EF4-FFF2-40B4-BE49-F238E27FC236}">
              <a16:creationId xmlns:a16="http://schemas.microsoft.com/office/drawing/2014/main" id="{F1D51CDE-8FCF-49D8-A7AE-7CACBB25F5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39370000" y="211666"/>
          <a:ext cx="257211" cy="238158"/>
        </a:xfrm>
        <a:prstGeom prst="rect">
          <a:avLst/>
        </a:prstGeom>
      </xdr:spPr>
    </xdr:pic>
    <xdr:clientData/>
  </xdr:twoCellAnchor>
  <xdr:twoCellAnchor editAs="oneCell">
    <xdr:from>
      <xdr:col>116</xdr:col>
      <xdr:colOff>35206</xdr:colOff>
      <xdr:row>3</xdr:row>
      <xdr:rowOff>12311</xdr:rowOff>
    </xdr:from>
    <xdr:to>
      <xdr:col>116</xdr:col>
      <xdr:colOff>254312</xdr:colOff>
      <xdr:row>3</xdr:row>
      <xdr:rowOff>269522</xdr:rowOff>
    </xdr:to>
    <xdr:pic>
      <xdr:nvPicPr>
        <xdr:cNvPr id="256" name="Obraz 255">
          <a:extLst>
            <a:ext uri="{FF2B5EF4-FFF2-40B4-BE49-F238E27FC236}">
              <a16:creationId xmlns:a16="http://schemas.microsoft.com/office/drawing/2014/main" id="{38A53602-CAF2-45F1-97BA-5453666225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/>
        <a:stretch>
          <a:fillRect/>
        </a:stretch>
      </xdr:blipFill>
      <xdr:spPr>
        <a:xfrm>
          <a:off x="35258267" y="459403"/>
          <a:ext cx="219106" cy="257211"/>
        </a:xfrm>
        <a:prstGeom prst="rect">
          <a:avLst/>
        </a:prstGeom>
      </xdr:spPr>
    </xdr:pic>
    <xdr:clientData/>
  </xdr:twoCellAnchor>
  <xdr:twoCellAnchor editAs="oneCell">
    <xdr:from>
      <xdr:col>116</xdr:col>
      <xdr:colOff>391583</xdr:colOff>
      <xdr:row>3</xdr:row>
      <xdr:rowOff>10584</xdr:rowOff>
    </xdr:from>
    <xdr:to>
      <xdr:col>117</xdr:col>
      <xdr:colOff>243104</xdr:colOff>
      <xdr:row>3</xdr:row>
      <xdr:rowOff>267795</xdr:rowOff>
    </xdr:to>
    <xdr:pic>
      <xdr:nvPicPr>
        <xdr:cNvPr id="257" name="Obraz 256">
          <a:extLst>
            <a:ext uri="{FF2B5EF4-FFF2-40B4-BE49-F238E27FC236}">
              <a16:creationId xmlns:a16="http://schemas.microsoft.com/office/drawing/2014/main" id="{BDB596D6-5715-46E2-8471-7CFF587094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9"/>
        <a:stretch>
          <a:fillRect/>
        </a:stretch>
      </xdr:blipFill>
      <xdr:spPr>
        <a:xfrm>
          <a:off x="40079083" y="201084"/>
          <a:ext cx="238158" cy="257211"/>
        </a:xfrm>
        <a:prstGeom prst="rect">
          <a:avLst/>
        </a:prstGeom>
      </xdr:spPr>
    </xdr:pic>
    <xdr:clientData/>
  </xdr:twoCellAnchor>
  <xdr:twoCellAnchor editAs="oneCell">
    <xdr:from>
      <xdr:col>118</xdr:col>
      <xdr:colOff>84667</xdr:colOff>
      <xdr:row>3</xdr:row>
      <xdr:rowOff>31750</xdr:rowOff>
    </xdr:from>
    <xdr:to>
      <xdr:col>119</xdr:col>
      <xdr:colOff>31437</xdr:colOff>
      <xdr:row>3</xdr:row>
      <xdr:rowOff>269908</xdr:rowOff>
    </xdr:to>
    <xdr:pic>
      <xdr:nvPicPr>
        <xdr:cNvPr id="258" name="Obraz 257">
          <a:extLst>
            <a:ext uri="{FF2B5EF4-FFF2-40B4-BE49-F238E27FC236}">
              <a16:creationId xmlns:a16="http://schemas.microsoft.com/office/drawing/2014/main" id="{D77BEA67-0A5D-4D48-829F-F0975B3472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0"/>
        <a:stretch>
          <a:fillRect/>
        </a:stretch>
      </xdr:blipFill>
      <xdr:spPr>
        <a:xfrm>
          <a:off x="40460084" y="222250"/>
          <a:ext cx="228632" cy="238158"/>
        </a:xfrm>
        <a:prstGeom prst="rect">
          <a:avLst/>
        </a:prstGeom>
      </xdr:spPr>
    </xdr:pic>
    <xdr:clientData/>
  </xdr:twoCellAnchor>
  <xdr:twoCellAnchor editAs="oneCell">
    <xdr:from>
      <xdr:col>120</xdr:col>
      <xdr:colOff>63500</xdr:colOff>
      <xdr:row>3</xdr:row>
      <xdr:rowOff>31750</xdr:rowOff>
    </xdr:from>
    <xdr:to>
      <xdr:col>120</xdr:col>
      <xdr:colOff>263553</xdr:colOff>
      <xdr:row>3</xdr:row>
      <xdr:rowOff>288961</xdr:rowOff>
    </xdr:to>
    <xdr:pic>
      <xdr:nvPicPr>
        <xdr:cNvPr id="275" name="Obraz 274">
          <a:extLst>
            <a:ext uri="{FF2B5EF4-FFF2-40B4-BE49-F238E27FC236}">
              <a16:creationId xmlns:a16="http://schemas.microsoft.com/office/drawing/2014/main" id="{E088C4B1-8918-4B6A-98A9-48345119AA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/>
        <a:stretch>
          <a:fillRect/>
        </a:stretch>
      </xdr:blipFill>
      <xdr:spPr>
        <a:xfrm>
          <a:off x="41126833" y="222250"/>
          <a:ext cx="200053" cy="257211"/>
        </a:xfrm>
        <a:prstGeom prst="rect">
          <a:avLst/>
        </a:prstGeom>
      </xdr:spPr>
    </xdr:pic>
    <xdr:clientData/>
  </xdr:twoCellAnchor>
  <xdr:twoCellAnchor editAs="oneCell">
    <xdr:from>
      <xdr:col>130</xdr:col>
      <xdr:colOff>423333</xdr:colOff>
      <xdr:row>3</xdr:row>
      <xdr:rowOff>21167</xdr:rowOff>
    </xdr:from>
    <xdr:to>
      <xdr:col>131</xdr:col>
      <xdr:colOff>246279</xdr:colOff>
      <xdr:row>3</xdr:row>
      <xdr:rowOff>249799</xdr:rowOff>
    </xdr:to>
    <xdr:pic>
      <xdr:nvPicPr>
        <xdr:cNvPr id="277" name="Obraz 276">
          <a:extLst>
            <a:ext uri="{FF2B5EF4-FFF2-40B4-BE49-F238E27FC236}">
              <a16:creationId xmlns:a16="http://schemas.microsoft.com/office/drawing/2014/main" id="{BCCFCFBB-83C3-46ED-A85C-2437F4C834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44926250" y="211667"/>
          <a:ext cx="238158" cy="228632"/>
        </a:xfrm>
        <a:prstGeom prst="rect">
          <a:avLst/>
        </a:prstGeom>
      </xdr:spPr>
    </xdr:pic>
    <xdr:clientData/>
  </xdr:twoCellAnchor>
  <xdr:twoCellAnchor editAs="oneCell">
    <xdr:from>
      <xdr:col>122</xdr:col>
      <xdr:colOff>26459</xdr:colOff>
      <xdr:row>3</xdr:row>
      <xdr:rowOff>42334</xdr:rowOff>
    </xdr:from>
    <xdr:to>
      <xdr:col>122</xdr:col>
      <xdr:colOff>268505</xdr:colOff>
      <xdr:row>3</xdr:row>
      <xdr:rowOff>270966</xdr:rowOff>
    </xdr:to>
    <xdr:pic>
      <xdr:nvPicPr>
        <xdr:cNvPr id="278" name="Obraz 277">
          <a:extLst>
            <a:ext uri="{FF2B5EF4-FFF2-40B4-BE49-F238E27FC236}">
              <a16:creationId xmlns:a16="http://schemas.microsoft.com/office/drawing/2014/main" id="{9879B82D-0337-40A4-A9CC-7E306A9AAB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/>
        <a:stretch>
          <a:fillRect/>
        </a:stretch>
      </xdr:blipFill>
      <xdr:spPr>
        <a:xfrm>
          <a:off x="37383509" y="490009"/>
          <a:ext cx="242046" cy="228632"/>
        </a:xfrm>
        <a:prstGeom prst="rect">
          <a:avLst/>
        </a:prstGeom>
      </xdr:spPr>
    </xdr:pic>
    <xdr:clientData/>
  </xdr:twoCellAnchor>
  <xdr:twoCellAnchor editAs="oneCell">
    <xdr:from>
      <xdr:col>122</xdr:col>
      <xdr:colOff>412750</xdr:colOff>
      <xdr:row>3</xdr:row>
      <xdr:rowOff>42334</xdr:rowOff>
    </xdr:from>
    <xdr:to>
      <xdr:col>123</xdr:col>
      <xdr:colOff>216642</xdr:colOff>
      <xdr:row>3</xdr:row>
      <xdr:rowOff>242387</xdr:rowOff>
    </xdr:to>
    <xdr:pic>
      <xdr:nvPicPr>
        <xdr:cNvPr id="279" name="Obraz 278">
          <a:extLst>
            <a:ext uri="{FF2B5EF4-FFF2-40B4-BE49-F238E27FC236}">
              <a16:creationId xmlns:a16="http://schemas.microsoft.com/office/drawing/2014/main" id="{EB6DCC5A-60A3-4D32-86D4-B931B83112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/>
        <a:stretch>
          <a:fillRect/>
        </a:stretch>
      </xdr:blipFill>
      <xdr:spPr>
        <a:xfrm>
          <a:off x="42164000" y="232834"/>
          <a:ext cx="209579" cy="200053"/>
        </a:xfrm>
        <a:prstGeom prst="rect">
          <a:avLst/>
        </a:prstGeom>
      </xdr:spPr>
    </xdr:pic>
    <xdr:clientData/>
  </xdr:twoCellAnchor>
  <xdr:twoCellAnchor editAs="oneCell">
    <xdr:from>
      <xdr:col>124</xdr:col>
      <xdr:colOff>391583</xdr:colOff>
      <xdr:row>3</xdr:row>
      <xdr:rowOff>21167</xdr:rowOff>
    </xdr:from>
    <xdr:to>
      <xdr:col>125</xdr:col>
      <xdr:colOff>243104</xdr:colOff>
      <xdr:row>3</xdr:row>
      <xdr:rowOff>230746</xdr:rowOff>
    </xdr:to>
    <xdr:pic>
      <xdr:nvPicPr>
        <xdr:cNvPr id="284" name="Obraz 283">
          <a:extLst>
            <a:ext uri="{FF2B5EF4-FFF2-40B4-BE49-F238E27FC236}">
              <a16:creationId xmlns:a16="http://schemas.microsoft.com/office/drawing/2014/main" id="{3E431A4B-D820-4590-89F0-1710755AF4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/>
        <a:stretch>
          <a:fillRect/>
        </a:stretch>
      </xdr:blipFill>
      <xdr:spPr>
        <a:xfrm>
          <a:off x="42830750" y="211667"/>
          <a:ext cx="238158" cy="209579"/>
        </a:xfrm>
        <a:prstGeom prst="rect">
          <a:avLst/>
        </a:prstGeom>
      </xdr:spPr>
    </xdr:pic>
    <xdr:clientData/>
  </xdr:twoCellAnchor>
  <xdr:twoCellAnchor editAs="oneCell">
    <xdr:from>
      <xdr:col>126</xdr:col>
      <xdr:colOff>24623</xdr:colOff>
      <xdr:row>3</xdr:row>
      <xdr:rowOff>44925</xdr:rowOff>
    </xdr:from>
    <xdr:to>
      <xdr:col>126</xdr:col>
      <xdr:colOff>253255</xdr:colOff>
      <xdr:row>3</xdr:row>
      <xdr:rowOff>244978</xdr:rowOff>
    </xdr:to>
    <xdr:pic>
      <xdr:nvPicPr>
        <xdr:cNvPr id="285" name="Obraz 284">
          <a:extLst>
            <a:ext uri="{FF2B5EF4-FFF2-40B4-BE49-F238E27FC236}">
              <a16:creationId xmlns:a16="http://schemas.microsoft.com/office/drawing/2014/main" id="{7E736C17-CA27-4863-B90B-638DBABF8F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/>
        <a:stretch>
          <a:fillRect/>
        </a:stretch>
      </xdr:blipFill>
      <xdr:spPr>
        <a:xfrm>
          <a:off x="38066307" y="492017"/>
          <a:ext cx="228632" cy="200053"/>
        </a:xfrm>
        <a:prstGeom prst="rect">
          <a:avLst/>
        </a:prstGeom>
      </xdr:spPr>
    </xdr:pic>
    <xdr:clientData/>
  </xdr:twoCellAnchor>
  <xdr:twoCellAnchor editAs="oneCell">
    <xdr:from>
      <xdr:col>128</xdr:col>
      <xdr:colOff>52917</xdr:colOff>
      <xdr:row>3</xdr:row>
      <xdr:rowOff>21167</xdr:rowOff>
    </xdr:from>
    <xdr:to>
      <xdr:col>129</xdr:col>
      <xdr:colOff>9213</xdr:colOff>
      <xdr:row>3</xdr:row>
      <xdr:rowOff>249799</xdr:rowOff>
    </xdr:to>
    <xdr:pic>
      <xdr:nvPicPr>
        <xdr:cNvPr id="286" name="Obraz 285">
          <a:extLst>
            <a:ext uri="{FF2B5EF4-FFF2-40B4-BE49-F238E27FC236}">
              <a16:creationId xmlns:a16="http://schemas.microsoft.com/office/drawing/2014/main" id="{DF4140EB-148D-42F2-92A8-86EF993726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43867917" y="211667"/>
          <a:ext cx="238158" cy="228632"/>
        </a:xfrm>
        <a:prstGeom prst="rect">
          <a:avLst/>
        </a:prstGeom>
      </xdr:spPr>
    </xdr:pic>
    <xdr:clientData/>
  </xdr:twoCellAnchor>
  <xdr:oneCellAnchor>
    <xdr:from>
      <xdr:col>130</xdr:col>
      <xdr:colOff>63500</xdr:colOff>
      <xdr:row>3</xdr:row>
      <xdr:rowOff>21167</xdr:rowOff>
    </xdr:from>
    <xdr:ext cx="238158" cy="219106"/>
    <xdr:pic>
      <xdr:nvPicPr>
        <xdr:cNvPr id="288" name="Obraz 287">
          <a:extLst>
            <a:ext uri="{FF2B5EF4-FFF2-40B4-BE49-F238E27FC236}">
              <a16:creationId xmlns:a16="http://schemas.microsoft.com/office/drawing/2014/main" id="{773D9C9E-A03A-4CA5-94E0-1EAFCD3405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/>
        <a:stretch>
          <a:fillRect/>
        </a:stretch>
      </xdr:blipFill>
      <xdr:spPr>
        <a:xfrm>
          <a:off x="44566417" y="211667"/>
          <a:ext cx="238158" cy="219106"/>
        </a:xfrm>
        <a:prstGeom prst="rect">
          <a:avLst/>
        </a:prstGeom>
      </xdr:spPr>
    </xdr:pic>
    <xdr:clientData/>
  </xdr:oneCellAnchor>
  <xdr:twoCellAnchor editAs="oneCell">
    <xdr:from>
      <xdr:col>132</xdr:col>
      <xdr:colOff>52917</xdr:colOff>
      <xdr:row>3</xdr:row>
      <xdr:rowOff>42334</xdr:rowOff>
    </xdr:from>
    <xdr:to>
      <xdr:col>133</xdr:col>
      <xdr:colOff>18740</xdr:colOff>
      <xdr:row>3</xdr:row>
      <xdr:rowOff>261440</xdr:rowOff>
    </xdr:to>
    <xdr:pic>
      <xdr:nvPicPr>
        <xdr:cNvPr id="15" name="Obraz 14">
          <a:extLst>
            <a:ext uri="{FF2B5EF4-FFF2-40B4-BE49-F238E27FC236}">
              <a16:creationId xmlns:a16="http://schemas.microsoft.com/office/drawing/2014/main" id="{AE32C582-9D5B-47C3-8875-C28FCAFB70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/>
        <a:stretch>
          <a:fillRect/>
        </a:stretch>
      </xdr:blipFill>
      <xdr:spPr>
        <a:xfrm>
          <a:off x="45243750" y="232834"/>
          <a:ext cx="247685" cy="219106"/>
        </a:xfrm>
        <a:prstGeom prst="rect">
          <a:avLst/>
        </a:prstGeom>
      </xdr:spPr>
    </xdr:pic>
    <xdr:clientData/>
  </xdr:twoCellAnchor>
  <xdr:oneCellAnchor>
    <xdr:from>
      <xdr:col>133</xdr:col>
      <xdr:colOff>52485</xdr:colOff>
      <xdr:row>3</xdr:row>
      <xdr:rowOff>24623</xdr:rowOff>
    </xdr:from>
    <xdr:ext cx="209579" cy="219106"/>
    <xdr:pic>
      <xdr:nvPicPr>
        <xdr:cNvPr id="23" name="Obraz 22">
          <a:extLst>
            <a:ext uri="{FF2B5EF4-FFF2-40B4-BE49-F238E27FC236}">
              <a16:creationId xmlns:a16="http://schemas.microsoft.com/office/drawing/2014/main" id="{6808F640-96A4-4A46-8394-21295B5E1F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5"/>
        <a:stretch>
          <a:fillRect/>
        </a:stretch>
      </xdr:blipFill>
      <xdr:spPr>
        <a:xfrm>
          <a:off x="40067204" y="471715"/>
          <a:ext cx="209579" cy="219106"/>
        </a:xfrm>
        <a:prstGeom prst="rect">
          <a:avLst/>
        </a:prstGeom>
      </xdr:spPr>
    </xdr:pic>
    <xdr:clientData/>
  </xdr:oneCellAnchor>
  <xdr:twoCellAnchor editAs="oneCell">
    <xdr:from>
      <xdr:col>140</xdr:col>
      <xdr:colOff>66955</xdr:colOff>
      <xdr:row>3</xdr:row>
      <xdr:rowOff>13175</xdr:rowOff>
    </xdr:from>
    <xdr:to>
      <xdr:col>141</xdr:col>
      <xdr:colOff>13725</xdr:colOff>
      <xdr:row>3</xdr:row>
      <xdr:rowOff>251333</xdr:rowOff>
    </xdr:to>
    <xdr:pic>
      <xdr:nvPicPr>
        <xdr:cNvPr id="25" name="Obraz 24">
          <a:extLst>
            <a:ext uri="{FF2B5EF4-FFF2-40B4-BE49-F238E27FC236}">
              <a16:creationId xmlns:a16="http://schemas.microsoft.com/office/drawing/2014/main" id="{C33FE4FB-90ED-4EF4-B374-EA42A561AF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7"/>
        <a:stretch>
          <a:fillRect/>
        </a:stretch>
      </xdr:blipFill>
      <xdr:spPr>
        <a:xfrm>
          <a:off x="42054710" y="460267"/>
          <a:ext cx="228632" cy="238158"/>
        </a:xfrm>
        <a:prstGeom prst="rect">
          <a:avLst/>
        </a:prstGeom>
      </xdr:spPr>
    </xdr:pic>
    <xdr:clientData/>
  </xdr:twoCellAnchor>
  <xdr:twoCellAnchor editAs="oneCell">
    <xdr:from>
      <xdr:col>144</xdr:col>
      <xdr:colOff>28078</xdr:colOff>
      <xdr:row>3</xdr:row>
      <xdr:rowOff>44061</xdr:rowOff>
    </xdr:from>
    <xdr:to>
      <xdr:col>144</xdr:col>
      <xdr:colOff>247184</xdr:colOff>
      <xdr:row>3</xdr:row>
      <xdr:rowOff>282219</xdr:rowOff>
    </xdr:to>
    <xdr:pic>
      <xdr:nvPicPr>
        <xdr:cNvPr id="27" name="Obraz 26">
          <a:extLst>
            <a:ext uri="{FF2B5EF4-FFF2-40B4-BE49-F238E27FC236}">
              <a16:creationId xmlns:a16="http://schemas.microsoft.com/office/drawing/2014/main" id="{81537AE6-61CA-4D37-9568-04F4660B36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/>
        <a:stretch>
          <a:fillRect/>
        </a:stretch>
      </xdr:blipFill>
      <xdr:spPr>
        <a:xfrm>
          <a:off x="43143282" y="491153"/>
          <a:ext cx="219106" cy="238158"/>
        </a:xfrm>
        <a:prstGeom prst="rect">
          <a:avLst/>
        </a:prstGeom>
      </xdr:spPr>
    </xdr:pic>
    <xdr:clientData/>
  </xdr:twoCellAnchor>
  <xdr:twoCellAnchor editAs="oneCell">
    <xdr:from>
      <xdr:col>147</xdr:col>
      <xdr:colOff>30929</xdr:colOff>
      <xdr:row>3</xdr:row>
      <xdr:rowOff>42333</xdr:rowOff>
    </xdr:from>
    <xdr:to>
      <xdr:col>147</xdr:col>
      <xdr:colOff>269087</xdr:colOff>
      <xdr:row>3</xdr:row>
      <xdr:rowOff>299544</xdr:rowOff>
    </xdr:to>
    <xdr:pic>
      <xdr:nvPicPr>
        <xdr:cNvPr id="28" name="Obraz 27">
          <a:extLst>
            <a:ext uri="{FF2B5EF4-FFF2-40B4-BE49-F238E27FC236}">
              <a16:creationId xmlns:a16="http://schemas.microsoft.com/office/drawing/2014/main" id="{C95AD166-20D6-4D92-BF96-4D7123C78B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8"/>
        <a:stretch>
          <a:fillRect/>
        </a:stretch>
      </xdr:blipFill>
      <xdr:spPr>
        <a:xfrm>
          <a:off x="43991720" y="489425"/>
          <a:ext cx="238158" cy="257211"/>
        </a:xfrm>
        <a:prstGeom prst="rect">
          <a:avLst/>
        </a:prstGeom>
      </xdr:spPr>
    </xdr:pic>
    <xdr:clientData/>
  </xdr:twoCellAnchor>
  <xdr:twoCellAnchor editAs="oneCell">
    <xdr:from>
      <xdr:col>146</xdr:col>
      <xdr:colOff>23759</xdr:colOff>
      <xdr:row>3</xdr:row>
      <xdr:rowOff>54645</xdr:rowOff>
    </xdr:from>
    <xdr:to>
      <xdr:col>146</xdr:col>
      <xdr:colOff>261917</xdr:colOff>
      <xdr:row>3</xdr:row>
      <xdr:rowOff>254698</xdr:rowOff>
    </xdr:to>
    <xdr:pic>
      <xdr:nvPicPr>
        <xdr:cNvPr id="29" name="Obraz 28">
          <a:extLst>
            <a:ext uri="{FF2B5EF4-FFF2-40B4-BE49-F238E27FC236}">
              <a16:creationId xmlns:a16="http://schemas.microsoft.com/office/drawing/2014/main" id="{3EB95552-979C-4F07-B6B6-43A4FC0F98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5"/>
        <a:stretch>
          <a:fillRect/>
        </a:stretch>
      </xdr:blipFill>
      <xdr:spPr>
        <a:xfrm>
          <a:off x="43702688" y="501737"/>
          <a:ext cx="238158" cy="200053"/>
        </a:xfrm>
        <a:prstGeom prst="rect">
          <a:avLst/>
        </a:prstGeom>
      </xdr:spPr>
    </xdr:pic>
    <xdr:clientData/>
  </xdr:twoCellAnchor>
  <xdr:twoCellAnchor editAs="oneCell">
    <xdr:from>
      <xdr:col>148</xdr:col>
      <xdr:colOff>84666</xdr:colOff>
      <xdr:row>3</xdr:row>
      <xdr:rowOff>42333</xdr:rowOff>
    </xdr:from>
    <xdr:to>
      <xdr:col>149</xdr:col>
      <xdr:colOff>21910</xdr:colOff>
      <xdr:row>3</xdr:row>
      <xdr:rowOff>290018</xdr:rowOff>
    </xdr:to>
    <xdr:pic>
      <xdr:nvPicPr>
        <xdr:cNvPr id="30" name="Obraz 29">
          <a:extLst>
            <a:ext uri="{FF2B5EF4-FFF2-40B4-BE49-F238E27FC236}">
              <a16:creationId xmlns:a16="http://schemas.microsoft.com/office/drawing/2014/main" id="{16E733A6-1B6E-492B-B25B-966C831E69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3"/>
        <a:stretch>
          <a:fillRect/>
        </a:stretch>
      </xdr:blipFill>
      <xdr:spPr>
        <a:xfrm>
          <a:off x="50778833" y="232833"/>
          <a:ext cx="219106" cy="247685"/>
        </a:xfrm>
        <a:prstGeom prst="rect">
          <a:avLst/>
        </a:prstGeom>
      </xdr:spPr>
    </xdr:pic>
    <xdr:clientData/>
  </xdr:twoCellAnchor>
  <xdr:twoCellAnchor editAs="oneCell">
    <xdr:from>
      <xdr:col>150</xdr:col>
      <xdr:colOff>31749</xdr:colOff>
      <xdr:row>3</xdr:row>
      <xdr:rowOff>10582</xdr:rowOff>
    </xdr:from>
    <xdr:to>
      <xdr:col>150</xdr:col>
      <xdr:colOff>275166</xdr:colOff>
      <xdr:row>3</xdr:row>
      <xdr:rowOff>275165</xdr:rowOff>
    </xdr:to>
    <xdr:pic>
      <xdr:nvPicPr>
        <xdr:cNvPr id="32" name="Obraz 31">
          <a:extLst>
            <a:ext uri="{FF2B5EF4-FFF2-40B4-BE49-F238E27FC236}">
              <a16:creationId xmlns:a16="http://schemas.microsoft.com/office/drawing/2014/main" id="{82CDD213-A798-4662-90AB-9110300FE4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4"/>
        <a:stretch>
          <a:fillRect/>
        </a:stretch>
      </xdr:blipFill>
      <xdr:spPr>
        <a:xfrm>
          <a:off x="51413832" y="201082"/>
          <a:ext cx="243417" cy="264583"/>
        </a:xfrm>
        <a:prstGeom prst="rect">
          <a:avLst/>
        </a:prstGeom>
      </xdr:spPr>
    </xdr:pic>
    <xdr:clientData/>
  </xdr:twoCellAnchor>
  <xdr:twoCellAnchor editAs="oneCell">
    <xdr:from>
      <xdr:col>150</xdr:col>
      <xdr:colOff>359833</xdr:colOff>
      <xdr:row>3</xdr:row>
      <xdr:rowOff>42333</xdr:rowOff>
    </xdr:from>
    <xdr:to>
      <xdr:col>151</xdr:col>
      <xdr:colOff>258982</xdr:colOff>
      <xdr:row>3</xdr:row>
      <xdr:rowOff>280491</xdr:rowOff>
    </xdr:to>
    <xdr:pic>
      <xdr:nvPicPr>
        <xdr:cNvPr id="33" name="Obraz 32">
          <a:extLst>
            <a:ext uri="{FF2B5EF4-FFF2-40B4-BE49-F238E27FC236}">
              <a16:creationId xmlns:a16="http://schemas.microsoft.com/office/drawing/2014/main" id="{08661F11-286B-41BB-A7A2-0C7EC4F3D7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/>
        <a:stretch>
          <a:fillRect/>
        </a:stretch>
      </xdr:blipFill>
      <xdr:spPr>
        <a:xfrm rot="10800000">
          <a:off x="51741916" y="232833"/>
          <a:ext cx="257211" cy="238158"/>
        </a:xfrm>
        <a:prstGeom prst="rect">
          <a:avLst/>
        </a:prstGeom>
      </xdr:spPr>
    </xdr:pic>
    <xdr:clientData/>
  </xdr:twoCellAnchor>
  <xdr:twoCellAnchor editAs="oneCell">
    <xdr:from>
      <xdr:col>4</xdr:col>
      <xdr:colOff>10584</xdr:colOff>
      <xdr:row>1</xdr:row>
      <xdr:rowOff>0</xdr:rowOff>
    </xdr:from>
    <xdr:to>
      <xdr:col>7</xdr:col>
      <xdr:colOff>0</xdr:colOff>
      <xdr:row>6</xdr:row>
      <xdr:rowOff>12352</xdr:rowOff>
    </xdr:to>
    <xdr:pic>
      <xdr:nvPicPr>
        <xdr:cNvPr id="1254" name="Obraz 1253">
          <a:extLst>
            <a:ext uri="{FF2B5EF4-FFF2-40B4-BE49-F238E27FC236}">
              <a16:creationId xmlns:a16="http://schemas.microsoft.com/office/drawing/2014/main" id="{916FAF06-715E-6F01-653B-C991222474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1" cstate="print"/>
        <a:stretch>
          <a:fillRect/>
        </a:stretch>
      </xdr:blipFill>
      <xdr:spPr>
        <a:xfrm>
          <a:off x="1534584" y="261938"/>
          <a:ext cx="2132541" cy="1060102"/>
        </a:xfrm>
        <a:prstGeom prst="rect">
          <a:avLst/>
        </a:prstGeom>
      </xdr:spPr>
    </xdr:pic>
    <xdr:clientData/>
  </xdr:twoCellAnchor>
  <xdr:twoCellAnchor editAs="oneCell">
    <xdr:from>
      <xdr:col>143</xdr:col>
      <xdr:colOff>47625</xdr:colOff>
      <xdr:row>3</xdr:row>
      <xdr:rowOff>47625</xdr:rowOff>
    </xdr:from>
    <xdr:to>
      <xdr:col>143</xdr:col>
      <xdr:colOff>270619</xdr:colOff>
      <xdr:row>3</xdr:row>
      <xdr:rowOff>276257</xdr:rowOff>
    </xdr:to>
    <xdr:pic>
      <xdr:nvPicPr>
        <xdr:cNvPr id="147" name="Obraz 146">
          <a:extLst>
            <a:ext uri="{FF2B5EF4-FFF2-40B4-BE49-F238E27FC236}">
              <a16:creationId xmlns:a16="http://schemas.microsoft.com/office/drawing/2014/main" id="{A01A857D-F186-46F4-A6CA-BCB0731457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6"/>
        <a:stretch>
          <a:fillRect/>
        </a:stretch>
      </xdr:blipFill>
      <xdr:spPr>
        <a:xfrm>
          <a:off x="43517344" y="500063"/>
          <a:ext cx="222994" cy="228632"/>
        </a:xfrm>
        <a:prstGeom prst="rect">
          <a:avLst/>
        </a:prstGeom>
      </xdr:spPr>
    </xdr:pic>
    <xdr:clientData/>
  </xdr:twoCellAnchor>
  <xdr:oneCellAnchor>
    <xdr:from>
      <xdr:col>157</xdr:col>
      <xdr:colOff>30079</xdr:colOff>
      <xdr:row>3</xdr:row>
      <xdr:rowOff>60158</xdr:rowOff>
    </xdr:from>
    <xdr:ext cx="219075" cy="201549"/>
    <xdr:pic>
      <xdr:nvPicPr>
        <xdr:cNvPr id="19" name="Picture 24">
          <a:extLst>
            <a:ext uri="{FF2B5EF4-FFF2-40B4-BE49-F238E27FC236}">
              <a16:creationId xmlns:a16="http://schemas.microsoft.com/office/drawing/2014/main" id="{9F2D5E0A-D55A-489C-B8D8-ABA54760D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47614974" y="511342"/>
          <a:ext cx="219075" cy="201549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oneCellAnchor>
  <xdr:twoCellAnchor editAs="oneCell">
    <xdr:from>
      <xdr:col>165</xdr:col>
      <xdr:colOff>10026</xdr:colOff>
      <xdr:row>3</xdr:row>
      <xdr:rowOff>10027</xdr:rowOff>
    </xdr:from>
    <xdr:to>
      <xdr:col>165</xdr:col>
      <xdr:colOff>267237</xdr:colOff>
      <xdr:row>3</xdr:row>
      <xdr:rowOff>248185</xdr:rowOff>
    </xdr:to>
    <xdr:pic>
      <xdr:nvPicPr>
        <xdr:cNvPr id="20" name="Obraz 19">
          <a:extLst>
            <a:ext uri="{FF2B5EF4-FFF2-40B4-BE49-F238E27FC236}">
              <a16:creationId xmlns:a16="http://schemas.microsoft.com/office/drawing/2014/main" id="{2D8C15BB-1443-4FF8-B206-8E11E5B16C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49921026" y="461211"/>
          <a:ext cx="257211" cy="238158"/>
        </a:xfrm>
        <a:prstGeom prst="rect">
          <a:avLst/>
        </a:prstGeom>
      </xdr:spPr>
    </xdr:pic>
    <xdr:clientData/>
  </xdr:twoCellAnchor>
  <xdr:twoCellAnchor editAs="oneCell">
    <xdr:from>
      <xdr:col>171</xdr:col>
      <xdr:colOff>10027</xdr:colOff>
      <xdr:row>3</xdr:row>
      <xdr:rowOff>60159</xdr:rowOff>
    </xdr:from>
    <xdr:to>
      <xdr:col>171</xdr:col>
      <xdr:colOff>257086</xdr:colOff>
      <xdr:row>3</xdr:row>
      <xdr:rowOff>269738</xdr:rowOff>
    </xdr:to>
    <xdr:pic>
      <xdr:nvPicPr>
        <xdr:cNvPr id="21" name="Obraz 20">
          <a:extLst>
            <a:ext uri="{FF2B5EF4-FFF2-40B4-BE49-F238E27FC236}">
              <a16:creationId xmlns:a16="http://schemas.microsoft.com/office/drawing/2014/main" id="{999C0DF5-1AF8-462B-BE55-D89E9939B3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/>
        <a:stretch>
          <a:fillRect/>
        </a:stretch>
      </xdr:blipFill>
      <xdr:spPr>
        <a:xfrm>
          <a:off x="51665606" y="511343"/>
          <a:ext cx="247059" cy="209579"/>
        </a:xfrm>
        <a:prstGeom prst="rect">
          <a:avLst/>
        </a:prstGeom>
      </xdr:spPr>
    </xdr:pic>
    <xdr:clientData/>
  </xdr:twoCellAnchor>
  <xdr:twoCellAnchor editAs="oneCell">
    <xdr:from>
      <xdr:col>181</xdr:col>
      <xdr:colOff>20053</xdr:colOff>
      <xdr:row>3</xdr:row>
      <xdr:rowOff>50132</xdr:rowOff>
    </xdr:from>
    <xdr:to>
      <xdr:col>182</xdr:col>
      <xdr:colOff>415</xdr:colOff>
      <xdr:row>3</xdr:row>
      <xdr:rowOff>288290</xdr:rowOff>
    </xdr:to>
    <xdr:pic>
      <xdr:nvPicPr>
        <xdr:cNvPr id="22" name="Obraz 21">
          <a:extLst>
            <a:ext uri="{FF2B5EF4-FFF2-40B4-BE49-F238E27FC236}">
              <a16:creationId xmlns:a16="http://schemas.microsoft.com/office/drawing/2014/main" id="{08FFC90B-D081-4AAD-8D6C-A04D89186F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/>
        <a:stretch>
          <a:fillRect/>
        </a:stretch>
      </xdr:blipFill>
      <xdr:spPr>
        <a:xfrm rot="10800000">
          <a:off x="54583264" y="501316"/>
          <a:ext cx="266112" cy="238158"/>
        </a:xfrm>
        <a:prstGeom prst="rect">
          <a:avLst/>
        </a:prstGeom>
      </xdr:spPr>
    </xdr:pic>
    <xdr:clientData/>
  </xdr:twoCellAnchor>
  <xdr:twoCellAnchor editAs="oneCell">
    <xdr:from>
      <xdr:col>154</xdr:col>
      <xdr:colOff>11906</xdr:colOff>
      <xdr:row>3</xdr:row>
      <xdr:rowOff>47624</xdr:rowOff>
    </xdr:from>
    <xdr:to>
      <xdr:col>154</xdr:col>
      <xdr:colOff>253951</xdr:colOff>
      <xdr:row>3</xdr:row>
      <xdr:rowOff>257203</xdr:rowOff>
    </xdr:to>
    <xdr:pic>
      <xdr:nvPicPr>
        <xdr:cNvPr id="151" name="Obraz 150">
          <a:extLst>
            <a:ext uri="{FF2B5EF4-FFF2-40B4-BE49-F238E27FC236}">
              <a16:creationId xmlns:a16="http://schemas.microsoft.com/office/drawing/2014/main" id="{658FBA84-0FD1-4856-B898-138F8DAEEF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46553437" y="500062"/>
          <a:ext cx="242045" cy="209579"/>
        </a:xfrm>
        <a:prstGeom prst="rect">
          <a:avLst/>
        </a:prstGeom>
      </xdr:spPr>
    </xdr:pic>
    <xdr:clientData/>
  </xdr:twoCellAnchor>
  <xdr:twoCellAnchor editAs="oneCell">
    <xdr:from>
      <xdr:col>177</xdr:col>
      <xdr:colOff>11906</xdr:colOff>
      <xdr:row>3</xdr:row>
      <xdr:rowOff>35718</xdr:rowOff>
    </xdr:from>
    <xdr:to>
      <xdr:col>178</xdr:col>
      <xdr:colOff>2036</xdr:colOff>
      <xdr:row>3</xdr:row>
      <xdr:rowOff>283368</xdr:rowOff>
    </xdr:to>
    <xdr:pic>
      <xdr:nvPicPr>
        <xdr:cNvPr id="152" name="Picture 4">
          <a:extLst>
            <a:ext uri="{FF2B5EF4-FFF2-40B4-BE49-F238E27FC236}">
              <a16:creationId xmlns:a16="http://schemas.microsoft.com/office/drawing/2014/main" id="{56BAB499-911E-41E6-BA20-6064AAF15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53125687" y="488156"/>
          <a:ext cx="275880" cy="2476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153</xdr:col>
      <xdr:colOff>28575</xdr:colOff>
      <xdr:row>3</xdr:row>
      <xdr:rowOff>47625</xdr:rowOff>
    </xdr:from>
    <xdr:to>
      <xdr:col>153</xdr:col>
      <xdr:colOff>257207</xdr:colOff>
      <xdr:row>3</xdr:row>
      <xdr:rowOff>276257</xdr:rowOff>
    </xdr:to>
    <xdr:pic>
      <xdr:nvPicPr>
        <xdr:cNvPr id="24" name="Obraz 23">
          <a:extLst>
            <a:ext uri="{FF2B5EF4-FFF2-40B4-BE49-F238E27FC236}">
              <a16:creationId xmlns:a16="http://schemas.microsoft.com/office/drawing/2014/main" id="{0EDAE04E-1805-4C8E-AC54-81FF19B2C7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46177200" y="495300"/>
          <a:ext cx="228632" cy="228632"/>
        </a:xfrm>
        <a:prstGeom prst="rect">
          <a:avLst/>
        </a:prstGeom>
      </xdr:spPr>
    </xdr:pic>
    <xdr:clientData/>
  </xdr:twoCellAnchor>
  <xdr:twoCellAnchor editAs="oneCell">
    <xdr:from>
      <xdr:col>155</xdr:col>
      <xdr:colOff>38100</xdr:colOff>
      <xdr:row>3</xdr:row>
      <xdr:rowOff>19050</xdr:rowOff>
    </xdr:from>
    <xdr:to>
      <xdr:col>155</xdr:col>
      <xdr:colOff>242041</xdr:colOff>
      <xdr:row>3</xdr:row>
      <xdr:rowOff>257208</xdr:rowOff>
    </xdr:to>
    <xdr:pic>
      <xdr:nvPicPr>
        <xdr:cNvPr id="31" name="Obraz 30">
          <a:extLst>
            <a:ext uri="{FF2B5EF4-FFF2-40B4-BE49-F238E27FC236}">
              <a16:creationId xmlns:a16="http://schemas.microsoft.com/office/drawing/2014/main" id="{CD56E6CC-F9A6-4099-BC1F-58DD3AB63C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46758225" y="466725"/>
          <a:ext cx="203941" cy="238158"/>
        </a:xfrm>
        <a:prstGeom prst="rect">
          <a:avLst/>
        </a:prstGeom>
      </xdr:spPr>
    </xdr:pic>
    <xdr:clientData/>
  </xdr:twoCellAnchor>
  <xdr:twoCellAnchor editAs="oneCell">
    <xdr:from>
      <xdr:col>160</xdr:col>
      <xdr:colOff>9525</xdr:colOff>
      <xdr:row>3</xdr:row>
      <xdr:rowOff>19050</xdr:rowOff>
    </xdr:from>
    <xdr:to>
      <xdr:col>160</xdr:col>
      <xdr:colOff>242044</xdr:colOff>
      <xdr:row>3</xdr:row>
      <xdr:rowOff>257208</xdr:rowOff>
    </xdr:to>
    <xdr:pic>
      <xdr:nvPicPr>
        <xdr:cNvPr id="36" name="Obraz 35">
          <a:extLst>
            <a:ext uri="{FF2B5EF4-FFF2-40B4-BE49-F238E27FC236}">
              <a16:creationId xmlns:a16="http://schemas.microsoft.com/office/drawing/2014/main" id="{651BB44D-E6C0-4A1D-9C6C-30624B80F7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/>
        <a:stretch>
          <a:fillRect/>
        </a:stretch>
      </xdr:blipFill>
      <xdr:spPr>
        <a:xfrm>
          <a:off x="48158400" y="466725"/>
          <a:ext cx="232519" cy="238158"/>
        </a:xfrm>
        <a:prstGeom prst="rect">
          <a:avLst/>
        </a:prstGeom>
      </xdr:spPr>
    </xdr:pic>
    <xdr:clientData/>
  </xdr:twoCellAnchor>
  <xdr:twoCellAnchor editAs="oneCell">
    <xdr:from>
      <xdr:col>156</xdr:col>
      <xdr:colOff>19050</xdr:colOff>
      <xdr:row>3</xdr:row>
      <xdr:rowOff>28575</xdr:rowOff>
    </xdr:from>
    <xdr:to>
      <xdr:col>156</xdr:col>
      <xdr:colOff>261096</xdr:colOff>
      <xdr:row>3</xdr:row>
      <xdr:rowOff>257207</xdr:rowOff>
    </xdr:to>
    <xdr:pic>
      <xdr:nvPicPr>
        <xdr:cNvPr id="37" name="Obraz 36">
          <a:extLst>
            <a:ext uri="{FF2B5EF4-FFF2-40B4-BE49-F238E27FC236}">
              <a16:creationId xmlns:a16="http://schemas.microsoft.com/office/drawing/2014/main" id="{82393BF0-3EB9-49C5-9640-7E3B5DBF93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/>
        <a:stretch>
          <a:fillRect/>
        </a:stretch>
      </xdr:blipFill>
      <xdr:spPr>
        <a:xfrm>
          <a:off x="47024925" y="476250"/>
          <a:ext cx="242046" cy="228632"/>
        </a:xfrm>
        <a:prstGeom prst="rect">
          <a:avLst/>
        </a:prstGeom>
      </xdr:spPr>
    </xdr:pic>
    <xdr:clientData/>
  </xdr:twoCellAnchor>
  <xdr:oneCellAnchor>
    <xdr:from>
      <xdr:col>159</xdr:col>
      <xdr:colOff>38100</xdr:colOff>
      <xdr:row>3</xdr:row>
      <xdr:rowOff>66675</xdr:rowOff>
    </xdr:from>
    <xdr:ext cx="226219" cy="201083"/>
    <xdr:pic>
      <xdr:nvPicPr>
        <xdr:cNvPr id="38" name="Picture 13">
          <a:extLst>
            <a:ext uri="{FF2B5EF4-FFF2-40B4-BE49-F238E27FC236}">
              <a16:creationId xmlns:a16="http://schemas.microsoft.com/office/drawing/2014/main" id="{198E2500-CB77-4D13-8D66-63F6F570B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7901225" y="514350"/>
          <a:ext cx="226219" cy="201083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oneCellAnchor>
  <xdr:twoCellAnchor editAs="oneCell">
    <xdr:from>
      <xdr:col>161</xdr:col>
      <xdr:colOff>38100</xdr:colOff>
      <xdr:row>3</xdr:row>
      <xdr:rowOff>28575</xdr:rowOff>
    </xdr:from>
    <xdr:to>
      <xdr:col>161</xdr:col>
      <xdr:colOff>280146</xdr:colOff>
      <xdr:row>3</xdr:row>
      <xdr:rowOff>285786</xdr:rowOff>
    </xdr:to>
    <xdr:pic>
      <xdr:nvPicPr>
        <xdr:cNvPr id="39" name="Obraz 38">
          <a:extLst>
            <a:ext uri="{FF2B5EF4-FFF2-40B4-BE49-F238E27FC236}">
              <a16:creationId xmlns:a16="http://schemas.microsoft.com/office/drawing/2014/main" id="{FB949906-8B2B-4368-92EB-CA6D571B4F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9"/>
        <a:stretch>
          <a:fillRect/>
        </a:stretch>
      </xdr:blipFill>
      <xdr:spPr>
        <a:xfrm>
          <a:off x="48472725" y="476250"/>
          <a:ext cx="242046" cy="257211"/>
        </a:xfrm>
        <a:prstGeom prst="rect">
          <a:avLst/>
        </a:prstGeom>
      </xdr:spPr>
    </xdr:pic>
    <xdr:clientData/>
  </xdr:twoCellAnchor>
  <xdr:twoCellAnchor editAs="oneCell">
    <xdr:from>
      <xdr:col>172</xdr:col>
      <xdr:colOff>9525</xdr:colOff>
      <xdr:row>3</xdr:row>
      <xdr:rowOff>38100</xdr:rowOff>
    </xdr:from>
    <xdr:to>
      <xdr:col>172</xdr:col>
      <xdr:colOff>213466</xdr:colOff>
      <xdr:row>3</xdr:row>
      <xdr:rowOff>266732</xdr:rowOff>
    </xdr:to>
    <xdr:pic>
      <xdr:nvPicPr>
        <xdr:cNvPr id="40" name="Obraz 39">
          <a:extLst>
            <a:ext uri="{FF2B5EF4-FFF2-40B4-BE49-F238E27FC236}">
              <a16:creationId xmlns:a16="http://schemas.microsoft.com/office/drawing/2014/main" id="{7642D47E-964C-4017-B251-F0336090E6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/>
        <a:stretch>
          <a:fillRect/>
        </a:stretch>
      </xdr:blipFill>
      <xdr:spPr>
        <a:xfrm>
          <a:off x="51587400" y="485775"/>
          <a:ext cx="203941" cy="228632"/>
        </a:xfrm>
        <a:prstGeom prst="rect">
          <a:avLst/>
        </a:prstGeom>
      </xdr:spPr>
    </xdr:pic>
    <xdr:clientData/>
  </xdr:twoCellAnchor>
  <xdr:twoCellAnchor editAs="oneCell">
    <xdr:from>
      <xdr:col>179</xdr:col>
      <xdr:colOff>19050</xdr:colOff>
      <xdr:row>3</xdr:row>
      <xdr:rowOff>57150</xdr:rowOff>
    </xdr:from>
    <xdr:to>
      <xdr:col>179</xdr:col>
      <xdr:colOff>257208</xdr:colOff>
      <xdr:row>3</xdr:row>
      <xdr:rowOff>266729</xdr:rowOff>
    </xdr:to>
    <xdr:pic>
      <xdr:nvPicPr>
        <xdr:cNvPr id="42" name="Obraz 41">
          <a:extLst>
            <a:ext uri="{FF2B5EF4-FFF2-40B4-BE49-F238E27FC236}">
              <a16:creationId xmlns:a16="http://schemas.microsoft.com/office/drawing/2014/main" id="{0FE159FD-2521-4B12-A765-08A56372B9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/>
        <a:stretch>
          <a:fillRect/>
        </a:stretch>
      </xdr:blipFill>
      <xdr:spPr>
        <a:xfrm>
          <a:off x="53597175" y="504825"/>
          <a:ext cx="238158" cy="209579"/>
        </a:xfrm>
        <a:prstGeom prst="rect">
          <a:avLst/>
        </a:prstGeom>
      </xdr:spPr>
    </xdr:pic>
    <xdr:clientData/>
  </xdr:twoCellAnchor>
  <xdr:twoCellAnchor editAs="oneCell">
    <xdr:from>
      <xdr:col>162</xdr:col>
      <xdr:colOff>11339</xdr:colOff>
      <xdr:row>3</xdr:row>
      <xdr:rowOff>34017</xdr:rowOff>
    </xdr:from>
    <xdr:to>
      <xdr:col>162</xdr:col>
      <xdr:colOff>251117</xdr:colOff>
      <xdr:row>3</xdr:row>
      <xdr:rowOff>262649</xdr:rowOff>
    </xdr:to>
    <xdr:pic>
      <xdr:nvPicPr>
        <xdr:cNvPr id="161" name="Obraz 160">
          <a:extLst>
            <a:ext uri="{FF2B5EF4-FFF2-40B4-BE49-F238E27FC236}">
              <a16:creationId xmlns:a16="http://schemas.microsoft.com/office/drawing/2014/main" id="{DF4140EB-148D-42F2-92A8-86EF993726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48486785" y="487588"/>
          <a:ext cx="239778" cy="228632"/>
        </a:xfrm>
        <a:prstGeom prst="rect">
          <a:avLst/>
        </a:prstGeom>
      </xdr:spPr>
    </xdr:pic>
    <xdr:clientData/>
  </xdr:twoCellAnchor>
  <xdr:twoCellAnchor editAs="oneCell">
    <xdr:from>
      <xdr:col>163</xdr:col>
      <xdr:colOff>56697</xdr:colOff>
      <xdr:row>3</xdr:row>
      <xdr:rowOff>34018</xdr:rowOff>
    </xdr:from>
    <xdr:to>
      <xdr:col>164</xdr:col>
      <xdr:colOff>32010</xdr:colOff>
      <xdr:row>3</xdr:row>
      <xdr:rowOff>300378</xdr:rowOff>
    </xdr:to>
    <xdr:pic>
      <xdr:nvPicPr>
        <xdr:cNvPr id="162" name="Picture 23">
          <a:extLst>
            <a:ext uri="{FF2B5EF4-FFF2-40B4-BE49-F238E27FC236}">
              <a16:creationId xmlns:a16="http://schemas.microsoft.com/office/drawing/2014/main" id="{F2D135A1-4038-4F96-8ABA-8DF0FBE36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48815626" y="487589"/>
          <a:ext cx="258795" cy="2663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158</xdr:col>
      <xdr:colOff>22679</xdr:colOff>
      <xdr:row>3</xdr:row>
      <xdr:rowOff>68036</xdr:rowOff>
    </xdr:from>
    <xdr:to>
      <xdr:col>158</xdr:col>
      <xdr:colOff>251311</xdr:colOff>
      <xdr:row>3</xdr:row>
      <xdr:rowOff>268089</xdr:rowOff>
    </xdr:to>
    <xdr:pic>
      <xdr:nvPicPr>
        <xdr:cNvPr id="163" name="Obraz 162">
          <a:extLst>
            <a:ext uri="{FF2B5EF4-FFF2-40B4-BE49-F238E27FC236}">
              <a16:creationId xmlns:a16="http://schemas.microsoft.com/office/drawing/2014/main" id="{7E736C17-CA27-4863-B90B-638DBABF8F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/>
        <a:stretch>
          <a:fillRect/>
        </a:stretch>
      </xdr:blipFill>
      <xdr:spPr>
        <a:xfrm>
          <a:off x="47364197" y="521607"/>
          <a:ext cx="228632" cy="200053"/>
        </a:xfrm>
        <a:prstGeom prst="rect">
          <a:avLst/>
        </a:prstGeom>
      </xdr:spPr>
    </xdr:pic>
    <xdr:clientData/>
  </xdr:twoCellAnchor>
  <xdr:twoCellAnchor editAs="oneCell">
    <xdr:from>
      <xdr:col>164</xdr:col>
      <xdr:colOff>45358</xdr:colOff>
      <xdr:row>3</xdr:row>
      <xdr:rowOff>22679</xdr:rowOff>
    </xdr:from>
    <xdr:to>
      <xdr:col>164</xdr:col>
      <xdr:colOff>256558</xdr:colOff>
      <xdr:row>3</xdr:row>
      <xdr:rowOff>222732</xdr:rowOff>
    </xdr:to>
    <xdr:pic>
      <xdr:nvPicPr>
        <xdr:cNvPr id="164" name="Obraz 163">
          <a:extLst>
            <a:ext uri="{FF2B5EF4-FFF2-40B4-BE49-F238E27FC236}">
              <a16:creationId xmlns:a16="http://schemas.microsoft.com/office/drawing/2014/main" id="{EB6DCC5A-60A3-4D32-86D4-B931B83112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/>
        <a:stretch>
          <a:fillRect/>
        </a:stretch>
      </xdr:blipFill>
      <xdr:spPr>
        <a:xfrm>
          <a:off x="49087769" y="476250"/>
          <a:ext cx="211200" cy="200053"/>
        </a:xfrm>
        <a:prstGeom prst="rect">
          <a:avLst/>
        </a:prstGeom>
      </xdr:spPr>
    </xdr:pic>
    <xdr:clientData/>
  </xdr:twoCellAnchor>
  <xdr:twoCellAnchor editAs="oneCell">
    <xdr:from>
      <xdr:col>169</xdr:col>
      <xdr:colOff>34019</xdr:colOff>
      <xdr:row>3</xdr:row>
      <xdr:rowOff>45357</xdr:rowOff>
    </xdr:from>
    <xdr:to>
      <xdr:col>170</xdr:col>
      <xdr:colOff>39526</xdr:colOff>
      <xdr:row>3</xdr:row>
      <xdr:rowOff>302532</xdr:rowOff>
    </xdr:to>
    <xdr:pic>
      <xdr:nvPicPr>
        <xdr:cNvPr id="165" name="Picture 7">
          <a:extLst>
            <a:ext uri="{FF2B5EF4-FFF2-40B4-BE49-F238E27FC236}">
              <a16:creationId xmlns:a16="http://schemas.microsoft.com/office/drawing/2014/main" id="{B986E04B-143F-4E1D-AECC-2ACE9A945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50861800" y="497795"/>
          <a:ext cx="291257" cy="2571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oneCellAnchor>
    <xdr:from>
      <xdr:col>180</xdr:col>
      <xdr:colOff>34018</xdr:colOff>
      <xdr:row>3</xdr:row>
      <xdr:rowOff>45357</xdr:rowOff>
    </xdr:from>
    <xdr:ext cx="200053" cy="247685"/>
    <xdr:pic>
      <xdr:nvPicPr>
        <xdr:cNvPr id="166" name="Obraz 165">
          <a:extLst>
            <a:ext uri="{FF2B5EF4-FFF2-40B4-BE49-F238E27FC236}">
              <a16:creationId xmlns:a16="http://schemas.microsoft.com/office/drawing/2014/main" id="{A92E4F09-D9ED-4AA0-84AF-6EA81F192A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4"/>
        <a:stretch>
          <a:fillRect/>
        </a:stretch>
      </xdr:blipFill>
      <xdr:spPr>
        <a:xfrm>
          <a:off x="53612143" y="498928"/>
          <a:ext cx="200053" cy="247685"/>
        </a:xfrm>
        <a:prstGeom prst="rect">
          <a:avLst/>
        </a:prstGeom>
      </xdr:spPr>
    </xdr:pic>
    <xdr:clientData/>
  </xdr:oneCellAnchor>
  <xdr:twoCellAnchor editAs="oneCell">
    <xdr:from>
      <xdr:col>182</xdr:col>
      <xdr:colOff>22678</xdr:colOff>
      <xdr:row>3</xdr:row>
      <xdr:rowOff>45356</xdr:rowOff>
    </xdr:from>
    <xdr:to>
      <xdr:col>182</xdr:col>
      <xdr:colOff>271983</xdr:colOff>
      <xdr:row>3</xdr:row>
      <xdr:rowOff>264462</xdr:rowOff>
    </xdr:to>
    <xdr:pic>
      <xdr:nvPicPr>
        <xdr:cNvPr id="167" name="Obraz 166">
          <a:extLst>
            <a:ext uri="{FF2B5EF4-FFF2-40B4-BE49-F238E27FC236}">
              <a16:creationId xmlns:a16="http://schemas.microsoft.com/office/drawing/2014/main" id="{AE32C582-9D5B-47C3-8875-C28FCAFB70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/>
        <a:stretch>
          <a:fillRect/>
        </a:stretch>
      </xdr:blipFill>
      <xdr:spPr>
        <a:xfrm>
          <a:off x="54167767" y="498927"/>
          <a:ext cx="249305" cy="219106"/>
        </a:xfrm>
        <a:prstGeom prst="rect">
          <a:avLst/>
        </a:prstGeom>
      </xdr:spPr>
    </xdr:pic>
    <xdr:clientData/>
  </xdr:twoCellAnchor>
  <xdr:twoCellAnchor editAs="oneCell">
    <xdr:from>
      <xdr:col>166</xdr:col>
      <xdr:colOff>35719</xdr:colOff>
      <xdr:row>3</xdr:row>
      <xdr:rowOff>47625</xdr:rowOff>
    </xdr:from>
    <xdr:to>
      <xdr:col>166</xdr:col>
      <xdr:colOff>268239</xdr:colOff>
      <xdr:row>3</xdr:row>
      <xdr:rowOff>285783</xdr:rowOff>
    </xdr:to>
    <xdr:pic>
      <xdr:nvPicPr>
        <xdr:cNvPr id="168" name="Obraz 167">
          <a:extLst>
            <a:ext uri="{FF2B5EF4-FFF2-40B4-BE49-F238E27FC236}">
              <a16:creationId xmlns:a16="http://schemas.microsoft.com/office/drawing/2014/main" id="{D77BEA67-0A5D-4D48-829F-F0975B3472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0"/>
        <a:stretch>
          <a:fillRect/>
        </a:stretch>
      </xdr:blipFill>
      <xdr:spPr>
        <a:xfrm>
          <a:off x="50006250" y="500063"/>
          <a:ext cx="232520" cy="238158"/>
        </a:xfrm>
        <a:prstGeom prst="rect">
          <a:avLst/>
        </a:prstGeom>
      </xdr:spPr>
    </xdr:pic>
    <xdr:clientData/>
  </xdr:twoCellAnchor>
  <xdr:twoCellAnchor editAs="oneCell">
    <xdr:from>
      <xdr:col>168</xdr:col>
      <xdr:colOff>23813</xdr:colOff>
      <xdr:row>3</xdr:row>
      <xdr:rowOff>23812</xdr:rowOff>
    </xdr:from>
    <xdr:to>
      <xdr:col>168</xdr:col>
      <xdr:colOff>261971</xdr:colOff>
      <xdr:row>3</xdr:row>
      <xdr:rowOff>223865</xdr:rowOff>
    </xdr:to>
    <xdr:pic>
      <xdr:nvPicPr>
        <xdr:cNvPr id="169" name="Obraz 168">
          <a:extLst>
            <a:ext uri="{FF2B5EF4-FFF2-40B4-BE49-F238E27FC236}">
              <a16:creationId xmlns:a16="http://schemas.microsoft.com/office/drawing/2014/main" id="{3EB95552-979C-4F07-B6B6-43A4FC0F98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5"/>
        <a:stretch>
          <a:fillRect/>
        </a:stretch>
      </xdr:blipFill>
      <xdr:spPr>
        <a:xfrm>
          <a:off x="50565844" y="476250"/>
          <a:ext cx="238158" cy="200053"/>
        </a:xfrm>
        <a:prstGeom prst="rect">
          <a:avLst/>
        </a:prstGeom>
      </xdr:spPr>
    </xdr:pic>
    <xdr:clientData/>
  </xdr:twoCellAnchor>
  <xdr:oneCellAnchor>
    <xdr:from>
      <xdr:col>167</xdr:col>
      <xdr:colOff>47626</xdr:colOff>
      <xdr:row>3</xdr:row>
      <xdr:rowOff>23813</xdr:rowOff>
    </xdr:from>
    <xdr:ext cx="250031" cy="219724"/>
    <xdr:pic>
      <xdr:nvPicPr>
        <xdr:cNvPr id="170" name="Picture 9">
          <a:extLst>
            <a:ext uri="{FF2B5EF4-FFF2-40B4-BE49-F238E27FC236}">
              <a16:creationId xmlns:a16="http://schemas.microsoft.com/office/drawing/2014/main" id="{D912C952-A8B0-44B4-9936-9085D8893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0303907" y="476251"/>
          <a:ext cx="250031" cy="21972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oneCellAnchor>
  <xdr:oneCellAnchor>
    <xdr:from>
      <xdr:col>170</xdr:col>
      <xdr:colOff>23812</xdr:colOff>
      <xdr:row>3</xdr:row>
      <xdr:rowOff>59532</xdr:rowOff>
    </xdr:from>
    <xdr:ext cx="238158" cy="219106"/>
    <xdr:pic>
      <xdr:nvPicPr>
        <xdr:cNvPr id="171" name="Obraz 170">
          <a:extLst>
            <a:ext uri="{FF2B5EF4-FFF2-40B4-BE49-F238E27FC236}">
              <a16:creationId xmlns:a16="http://schemas.microsoft.com/office/drawing/2014/main" id="{773D9C9E-A03A-4CA5-94E0-1EAFCD3405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/>
        <a:stretch>
          <a:fillRect/>
        </a:stretch>
      </xdr:blipFill>
      <xdr:spPr>
        <a:xfrm>
          <a:off x="51137343" y="511970"/>
          <a:ext cx="238158" cy="219106"/>
        </a:xfrm>
        <a:prstGeom prst="rect">
          <a:avLst/>
        </a:prstGeom>
      </xdr:spPr>
    </xdr:pic>
    <xdr:clientData/>
  </xdr:oneCellAnchor>
  <xdr:twoCellAnchor editAs="oneCell">
    <xdr:from>
      <xdr:col>173</xdr:col>
      <xdr:colOff>71437</xdr:colOff>
      <xdr:row>3</xdr:row>
      <xdr:rowOff>47625</xdr:rowOff>
    </xdr:from>
    <xdr:to>
      <xdr:col>174</xdr:col>
      <xdr:colOff>27700</xdr:colOff>
      <xdr:row>3</xdr:row>
      <xdr:rowOff>259292</xdr:rowOff>
    </xdr:to>
    <xdr:pic>
      <xdr:nvPicPr>
        <xdr:cNvPr id="172" name="Picture 19">
          <a:extLst>
            <a:ext uri="{FF2B5EF4-FFF2-40B4-BE49-F238E27FC236}">
              <a16:creationId xmlns:a16="http://schemas.microsoft.com/office/drawing/2014/main" id="{0D591306-F5A5-4780-B003-BB3A77722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52042218" y="500063"/>
          <a:ext cx="242013" cy="21166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oneCellAnchor>
    <xdr:from>
      <xdr:col>174</xdr:col>
      <xdr:colOff>35720</xdr:colOff>
      <xdr:row>3</xdr:row>
      <xdr:rowOff>47625</xdr:rowOff>
    </xdr:from>
    <xdr:ext cx="247619" cy="247619"/>
    <xdr:pic>
      <xdr:nvPicPr>
        <xdr:cNvPr id="173" name="Obraz 172">
          <a:extLst>
            <a:ext uri="{FF2B5EF4-FFF2-40B4-BE49-F238E27FC236}">
              <a16:creationId xmlns:a16="http://schemas.microsoft.com/office/drawing/2014/main" id="{654B7BEF-2F65-404B-86D4-2D59F158EF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52292251" y="500063"/>
          <a:ext cx="247619" cy="247619"/>
        </a:xfrm>
        <a:prstGeom prst="rect">
          <a:avLst/>
        </a:prstGeom>
      </xdr:spPr>
    </xdr:pic>
    <xdr:clientData/>
  </xdr:oneCellAnchor>
  <xdr:twoCellAnchor editAs="oneCell">
    <xdr:from>
      <xdr:col>175</xdr:col>
      <xdr:colOff>35719</xdr:colOff>
      <xdr:row>3</xdr:row>
      <xdr:rowOff>59531</xdr:rowOff>
    </xdr:from>
    <xdr:to>
      <xdr:col>175</xdr:col>
      <xdr:colOff>268207</xdr:colOff>
      <xdr:row>3</xdr:row>
      <xdr:rowOff>269081</xdr:rowOff>
    </xdr:to>
    <xdr:pic>
      <xdr:nvPicPr>
        <xdr:cNvPr id="174" name="Picture 19">
          <a:extLst>
            <a:ext uri="{FF2B5EF4-FFF2-40B4-BE49-F238E27FC236}">
              <a16:creationId xmlns:a16="http://schemas.microsoft.com/office/drawing/2014/main" id="{B3BB9F5D-F6F4-4681-A822-E42F176F4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/>
        <a:srcRect/>
        <a:stretch>
          <a:fillRect/>
        </a:stretch>
      </xdr:blipFill>
      <xdr:spPr bwMode="auto">
        <a:xfrm>
          <a:off x="52578000" y="511969"/>
          <a:ext cx="232488" cy="2095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oneCellAnchor>
    <xdr:from>
      <xdr:col>176</xdr:col>
      <xdr:colOff>23812</xdr:colOff>
      <xdr:row>3</xdr:row>
      <xdr:rowOff>35718</xdr:rowOff>
    </xdr:from>
    <xdr:ext cx="238125" cy="252942"/>
    <xdr:pic>
      <xdr:nvPicPr>
        <xdr:cNvPr id="175" name="Picture 12">
          <a:extLst>
            <a:ext uri="{FF2B5EF4-FFF2-40B4-BE49-F238E27FC236}">
              <a16:creationId xmlns:a16="http://schemas.microsoft.com/office/drawing/2014/main" id="{4A1A06BA-31A6-432E-B2BC-E68739F0B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52851843" y="488156"/>
          <a:ext cx="238125" cy="25294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oneCellAnchor>
  <xdr:twoCellAnchor editAs="oneCell">
    <xdr:from>
      <xdr:col>178</xdr:col>
      <xdr:colOff>11906</xdr:colOff>
      <xdr:row>3</xdr:row>
      <xdr:rowOff>35718</xdr:rowOff>
    </xdr:from>
    <xdr:to>
      <xdr:col>178</xdr:col>
      <xdr:colOff>234900</xdr:colOff>
      <xdr:row>3</xdr:row>
      <xdr:rowOff>283403</xdr:rowOff>
    </xdr:to>
    <xdr:pic>
      <xdr:nvPicPr>
        <xdr:cNvPr id="176" name="Obraz 175">
          <a:extLst>
            <a:ext uri="{FF2B5EF4-FFF2-40B4-BE49-F238E27FC236}">
              <a16:creationId xmlns:a16="http://schemas.microsoft.com/office/drawing/2014/main" id="{16E733A6-1B6E-492B-B25B-966C831E69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3"/>
        <a:stretch>
          <a:fillRect/>
        </a:stretch>
      </xdr:blipFill>
      <xdr:spPr>
        <a:xfrm>
          <a:off x="53411437" y="488156"/>
          <a:ext cx="222994" cy="247685"/>
        </a:xfrm>
        <a:prstGeom prst="rect">
          <a:avLst/>
        </a:prstGeom>
      </xdr:spPr>
    </xdr:pic>
    <xdr:clientData/>
  </xdr:twoCellAnchor>
  <xdr:twoCellAnchor editAs="oneCell">
    <xdr:from>
      <xdr:col>183</xdr:col>
      <xdr:colOff>59532</xdr:colOff>
      <xdr:row>3</xdr:row>
      <xdr:rowOff>47625</xdr:rowOff>
    </xdr:from>
    <xdr:to>
      <xdr:col>183</xdr:col>
      <xdr:colOff>278638</xdr:colOff>
      <xdr:row>3</xdr:row>
      <xdr:rowOff>285783</xdr:rowOff>
    </xdr:to>
    <xdr:pic>
      <xdr:nvPicPr>
        <xdr:cNvPr id="177" name="Obraz 176">
          <a:extLst>
            <a:ext uri="{FF2B5EF4-FFF2-40B4-BE49-F238E27FC236}">
              <a16:creationId xmlns:a16="http://schemas.microsoft.com/office/drawing/2014/main" id="{81537AE6-61CA-4D37-9568-04F4660B36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/>
        <a:stretch>
          <a:fillRect/>
        </a:stretch>
      </xdr:blipFill>
      <xdr:spPr>
        <a:xfrm>
          <a:off x="54887813" y="500063"/>
          <a:ext cx="219106" cy="238158"/>
        </a:xfrm>
        <a:prstGeom prst="rect">
          <a:avLst/>
        </a:prstGeom>
      </xdr:spPr>
    </xdr:pic>
    <xdr:clientData/>
  </xdr:twoCellAnchor>
  <xdr:twoCellAnchor editAs="oneCell">
    <xdr:from>
      <xdr:col>184</xdr:col>
      <xdr:colOff>47625</xdr:colOff>
      <xdr:row>3</xdr:row>
      <xdr:rowOff>59531</xdr:rowOff>
    </xdr:from>
    <xdr:to>
      <xdr:col>184</xdr:col>
      <xdr:colOff>270619</xdr:colOff>
      <xdr:row>3</xdr:row>
      <xdr:rowOff>288163</xdr:rowOff>
    </xdr:to>
    <xdr:pic>
      <xdr:nvPicPr>
        <xdr:cNvPr id="178" name="Obraz 177">
          <a:extLst>
            <a:ext uri="{FF2B5EF4-FFF2-40B4-BE49-F238E27FC236}">
              <a16:creationId xmlns:a16="http://schemas.microsoft.com/office/drawing/2014/main" id="{A01A857D-F186-46F4-A6CA-BCB0731457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6"/>
        <a:stretch>
          <a:fillRect/>
        </a:stretch>
      </xdr:blipFill>
      <xdr:spPr>
        <a:xfrm>
          <a:off x="55161656" y="511969"/>
          <a:ext cx="222994" cy="228632"/>
        </a:xfrm>
        <a:prstGeom prst="rect">
          <a:avLst/>
        </a:prstGeom>
      </xdr:spPr>
    </xdr:pic>
    <xdr:clientData/>
  </xdr:twoCellAnchor>
  <xdr:twoCellAnchor editAs="oneCell">
    <xdr:from>
      <xdr:col>186</xdr:col>
      <xdr:colOff>35719</xdr:colOff>
      <xdr:row>3</xdr:row>
      <xdr:rowOff>59532</xdr:rowOff>
    </xdr:from>
    <xdr:to>
      <xdr:col>186</xdr:col>
      <xdr:colOff>277764</xdr:colOff>
      <xdr:row>3</xdr:row>
      <xdr:rowOff>269111</xdr:rowOff>
    </xdr:to>
    <xdr:pic>
      <xdr:nvPicPr>
        <xdr:cNvPr id="179" name="Obraz 178">
          <a:extLst>
            <a:ext uri="{FF2B5EF4-FFF2-40B4-BE49-F238E27FC236}">
              <a16:creationId xmlns:a16="http://schemas.microsoft.com/office/drawing/2014/main" id="{658FBA84-0FD1-4856-B898-138F8DAEEF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55721250" y="511970"/>
          <a:ext cx="242045" cy="209579"/>
        </a:xfrm>
        <a:prstGeom prst="rect">
          <a:avLst/>
        </a:prstGeom>
      </xdr:spPr>
    </xdr:pic>
    <xdr:clientData/>
  </xdr:twoCellAnchor>
  <xdr:twoCellAnchor editAs="oneCell">
    <xdr:from>
      <xdr:col>190</xdr:col>
      <xdr:colOff>23813</xdr:colOff>
      <xdr:row>3</xdr:row>
      <xdr:rowOff>11906</xdr:rowOff>
    </xdr:from>
    <xdr:to>
      <xdr:col>190</xdr:col>
      <xdr:colOff>227754</xdr:colOff>
      <xdr:row>3</xdr:row>
      <xdr:rowOff>250064</xdr:rowOff>
    </xdr:to>
    <xdr:pic>
      <xdr:nvPicPr>
        <xdr:cNvPr id="180" name="Obraz 179">
          <a:extLst>
            <a:ext uri="{FF2B5EF4-FFF2-40B4-BE49-F238E27FC236}">
              <a16:creationId xmlns:a16="http://schemas.microsoft.com/office/drawing/2014/main" id="{CD56E6CC-F9A6-4099-BC1F-58DD3AB63C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56852344" y="464344"/>
          <a:ext cx="203941" cy="238158"/>
        </a:xfrm>
        <a:prstGeom prst="rect">
          <a:avLst/>
        </a:prstGeom>
      </xdr:spPr>
    </xdr:pic>
    <xdr:clientData/>
  </xdr:twoCellAnchor>
  <xdr:twoCellAnchor editAs="oneCell">
    <xdr:from>
      <xdr:col>187</xdr:col>
      <xdr:colOff>0</xdr:colOff>
      <xdr:row>3</xdr:row>
      <xdr:rowOff>35719</xdr:rowOff>
    </xdr:from>
    <xdr:to>
      <xdr:col>187</xdr:col>
      <xdr:colOff>232519</xdr:colOff>
      <xdr:row>3</xdr:row>
      <xdr:rowOff>273877</xdr:rowOff>
    </xdr:to>
    <xdr:pic>
      <xdr:nvPicPr>
        <xdr:cNvPr id="47" name="Obraz 46">
          <a:extLst>
            <a:ext uri="{FF2B5EF4-FFF2-40B4-BE49-F238E27FC236}">
              <a16:creationId xmlns:a16="http://schemas.microsoft.com/office/drawing/2014/main" id="{C0FB7CBD-B6F5-40C6-A8C9-EE4BAAE3D8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/>
        <a:stretch>
          <a:fillRect/>
        </a:stretch>
      </xdr:blipFill>
      <xdr:spPr>
        <a:xfrm>
          <a:off x="56018906" y="488157"/>
          <a:ext cx="232519" cy="238158"/>
        </a:xfrm>
        <a:prstGeom prst="rect">
          <a:avLst/>
        </a:prstGeom>
      </xdr:spPr>
    </xdr:pic>
    <xdr:clientData/>
  </xdr:twoCellAnchor>
  <xdr:twoCellAnchor editAs="oneCell">
    <xdr:from>
      <xdr:col>188</xdr:col>
      <xdr:colOff>35718</xdr:colOff>
      <xdr:row>3</xdr:row>
      <xdr:rowOff>35718</xdr:rowOff>
    </xdr:from>
    <xdr:to>
      <xdr:col>188</xdr:col>
      <xdr:colOff>264350</xdr:colOff>
      <xdr:row>3</xdr:row>
      <xdr:rowOff>235771</xdr:rowOff>
    </xdr:to>
    <xdr:pic>
      <xdr:nvPicPr>
        <xdr:cNvPr id="48" name="Obraz 47">
          <a:extLst>
            <a:ext uri="{FF2B5EF4-FFF2-40B4-BE49-F238E27FC236}">
              <a16:creationId xmlns:a16="http://schemas.microsoft.com/office/drawing/2014/main" id="{E9538DA8-CA7B-4A66-A52B-B53DE40B98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/>
        <a:stretch>
          <a:fillRect/>
        </a:stretch>
      </xdr:blipFill>
      <xdr:spPr>
        <a:xfrm>
          <a:off x="56376093" y="488156"/>
          <a:ext cx="228632" cy="200053"/>
        </a:xfrm>
        <a:prstGeom prst="rect">
          <a:avLst/>
        </a:prstGeom>
      </xdr:spPr>
    </xdr:pic>
    <xdr:clientData/>
  </xdr:twoCellAnchor>
  <xdr:twoCellAnchor editAs="oneCell">
    <xdr:from>
      <xdr:col>191</xdr:col>
      <xdr:colOff>35719</xdr:colOff>
      <xdr:row>3</xdr:row>
      <xdr:rowOff>11906</xdr:rowOff>
    </xdr:from>
    <xdr:to>
      <xdr:col>191</xdr:col>
      <xdr:colOff>275497</xdr:colOff>
      <xdr:row>3</xdr:row>
      <xdr:rowOff>240538</xdr:rowOff>
    </xdr:to>
    <xdr:pic>
      <xdr:nvPicPr>
        <xdr:cNvPr id="183" name="Obraz 182">
          <a:extLst>
            <a:ext uri="{FF2B5EF4-FFF2-40B4-BE49-F238E27FC236}">
              <a16:creationId xmlns:a16="http://schemas.microsoft.com/office/drawing/2014/main" id="{DF4140EB-148D-42F2-92A8-86EF993726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57233344" y="464344"/>
          <a:ext cx="239778" cy="228632"/>
        </a:xfrm>
        <a:prstGeom prst="rect">
          <a:avLst/>
        </a:prstGeom>
      </xdr:spPr>
    </xdr:pic>
    <xdr:clientData/>
  </xdr:twoCellAnchor>
  <xdr:twoCellAnchor editAs="oneCell">
    <xdr:from>
      <xdr:col>189</xdr:col>
      <xdr:colOff>0</xdr:colOff>
      <xdr:row>3</xdr:row>
      <xdr:rowOff>23813</xdr:rowOff>
    </xdr:from>
    <xdr:to>
      <xdr:col>189</xdr:col>
      <xdr:colOff>261063</xdr:colOff>
      <xdr:row>3</xdr:row>
      <xdr:rowOff>290173</xdr:rowOff>
    </xdr:to>
    <xdr:pic>
      <xdr:nvPicPr>
        <xdr:cNvPr id="49" name="Picture 23">
          <a:extLst>
            <a:ext uri="{FF2B5EF4-FFF2-40B4-BE49-F238E27FC236}">
              <a16:creationId xmlns:a16="http://schemas.microsoft.com/office/drawing/2014/main" id="{E09E68C8-28AC-4B1F-BA51-59586A1FC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56626125" y="476251"/>
          <a:ext cx="261063" cy="2663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192</xdr:col>
      <xdr:colOff>11907</xdr:colOff>
      <xdr:row>3</xdr:row>
      <xdr:rowOff>11906</xdr:rowOff>
    </xdr:from>
    <xdr:to>
      <xdr:col>192</xdr:col>
      <xdr:colOff>269118</xdr:colOff>
      <xdr:row>3</xdr:row>
      <xdr:rowOff>250064</xdr:rowOff>
    </xdr:to>
    <xdr:pic>
      <xdr:nvPicPr>
        <xdr:cNvPr id="50" name="Obraz 49">
          <a:extLst>
            <a:ext uri="{FF2B5EF4-FFF2-40B4-BE49-F238E27FC236}">
              <a16:creationId xmlns:a16="http://schemas.microsoft.com/office/drawing/2014/main" id="{419D890B-0360-43BC-8A0E-CB12162371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57554813" y="464344"/>
          <a:ext cx="257211" cy="238158"/>
        </a:xfrm>
        <a:prstGeom prst="rect">
          <a:avLst/>
        </a:prstGeom>
      </xdr:spPr>
    </xdr:pic>
    <xdr:clientData/>
  </xdr:twoCellAnchor>
  <xdr:oneCellAnchor>
    <xdr:from>
      <xdr:col>193</xdr:col>
      <xdr:colOff>23813</xdr:colOff>
      <xdr:row>3</xdr:row>
      <xdr:rowOff>35718</xdr:rowOff>
    </xdr:from>
    <xdr:ext cx="250031" cy="219724"/>
    <xdr:pic>
      <xdr:nvPicPr>
        <xdr:cNvPr id="51" name="Picture 9">
          <a:extLst>
            <a:ext uri="{FF2B5EF4-FFF2-40B4-BE49-F238E27FC236}">
              <a16:creationId xmlns:a16="http://schemas.microsoft.com/office/drawing/2014/main" id="{14B36D34-7CD8-4C67-80F3-4DFE1DDE5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852469" y="488156"/>
          <a:ext cx="250031" cy="21972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oneCellAnchor>
  <xdr:twoCellAnchor editAs="oneCell">
    <xdr:from>
      <xdr:col>196</xdr:col>
      <xdr:colOff>11907</xdr:colOff>
      <xdr:row>3</xdr:row>
      <xdr:rowOff>59531</xdr:rowOff>
    </xdr:from>
    <xdr:to>
      <xdr:col>196</xdr:col>
      <xdr:colOff>258966</xdr:colOff>
      <xdr:row>3</xdr:row>
      <xdr:rowOff>269110</xdr:rowOff>
    </xdr:to>
    <xdr:pic>
      <xdr:nvPicPr>
        <xdr:cNvPr id="52" name="Obraz 51">
          <a:extLst>
            <a:ext uri="{FF2B5EF4-FFF2-40B4-BE49-F238E27FC236}">
              <a16:creationId xmlns:a16="http://schemas.microsoft.com/office/drawing/2014/main" id="{7C2C4A15-F90C-4F5C-9F14-F3015DCF2A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/>
        <a:stretch>
          <a:fillRect/>
        </a:stretch>
      </xdr:blipFill>
      <xdr:spPr>
        <a:xfrm>
          <a:off x="58721626" y="511969"/>
          <a:ext cx="247059" cy="209579"/>
        </a:xfrm>
        <a:prstGeom prst="rect">
          <a:avLst/>
        </a:prstGeom>
      </xdr:spPr>
    </xdr:pic>
    <xdr:clientData/>
  </xdr:twoCellAnchor>
  <xdr:twoCellAnchor editAs="oneCell">
    <xdr:from>
      <xdr:col>196</xdr:col>
      <xdr:colOff>250031</xdr:colOff>
      <xdr:row>3</xdr:row>
      <xdr:rowOff>35719</xdr:rowOff>
    </xdr:from>
    <xdr:to>
      <xdr:col>197</xdr:col>
      <xdr:colOff>243632</xdr:colOff>
      <xdr:row>3</xdr:row>
      <xdr:rowOff>292894</xdr:rowOff>
    </xdr:to>
    <xdr:pic>
      <xdr:nvPicPr>
        <xdr:cNvPr id="54" name="Picture 7">
          <a:extLst>
            <a:ext uri="{FF2B5EF4-FFF2-40B4-BE49-F238E27FC236}">
              <a16:creationId xmlns:a16="http://schemas.microsoft.com/office/drawing/2014/main" id="{226BD08A-0E32-4996-BF56-D92CCC5D1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58959750" y="488157"/>
          <a:ext cx="291257" cy="2571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195</xdr:col>
      <xdr:colOff>23811</xdr:colOff>
      <xdr:row>3</xdr:row>
      <xdr:rowOff>59531</xdr:rowOff>
    </xdr:from>
    <xdr:to>
      <xdr:col>195</xdr:col>
      <xdr:colOff>265824</xdr:colOff>
      <xdr:row>3</xdr:row>
      <xdr:rowOff>271198</xdr:rowOff>
    </xdr:to>
    <xdr:pic>
      <xdr:nvPicPr>
        <xdr:cNvPr id="189" name="Picture 19">
          <a:extLst>
            <a:ext uri="{FF2B5EF4-FFF2-40B4-BE49-F238E27FC236}">
              <a16:creationId xmlns:a16="http://schemas.microsoft.com/office/drawing/2014/main" id="{0D591306-F5A5-4780-B003-BB3A77722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58435874" y="511969"/>
          <a:ext cx="242013" cy="21166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194</xdr:col>
      <xdr:colOff>35718</xdr:colOff>
      <xdr:row>3</xdr:row>
      <xdr:rowOff>71438</xdr:rowOff>
    </xdr:from>
    <xdr:to>
      <xdr:col>194</xdr:col>
      <xdr:colOff>268206</xdr:colOff>
      <xdr:row>3</xdr:row>
      <xdr:rowOff>280988</xdr:rowOff>
    </xdr:to>
    <xdr:pic>
      <xdr:nvPicPr>
        <xdr:cNvPr id="55" name="Picture 19">
          <a:extLst>
            <a:ext uri="{FF2B5EF4-FFF2-40B4-BE49-F238E27FC236}">
              <a16:creationId xmlns:a16="http://schemas.microsoft.com/office/drawing/2014/main" id="{3644CE85-62C7-41FA-8EF4-49F469F26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/>
        <a:srcRect/>
        <a:stretch>
          <a:fillRect/>
        </a:stretch>
      </xdr:blipFill>
      <xdr:spPr bwMode="auto">
        <a:xfrm>
          <a:off x="58150124" y="523876"/>
          <a:ext cx="232488" cy="2095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200</xdr:col>
      <xdr:colOff>23813</xdr:colOff>
      <xdr:row>3</xdr:row>
      <xdr:rowOff>35719</xdr:rowOff>
    </xdr:from>
    <xdr:to>
      <xdr:col>201</xdr:col>
      <xdr:colOff>2037</xdr:colOff>
      <xdr:row>3</xdr:row>
      <xdr:rowOff>283369</xdr:rowOff>
    </xdr:to>
    <xdr:pic>
      <xdr:nvPicPr>
        <xdr:cNvPr id="56" name="Picture 4">
          <a:extLst>
            <a:ext uri="{FF2B5EF4-FFF2-40B4-BE49-F238E27FC236}">
              <a16:creationId xmlns:a16="http://schemas.microsoft.com/office/drawing/2014/main" id="{E7E9219B-CF2A-412A-AFF2-2CFC0C933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59924157" y="488157"/>
          <a:ext cx="275880" cy="2476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oneCellAnchor>
    <xdr:from>
      <xdr:col>199</xdr:col>
      <xdr:colOff>71437</xdr:colOff>
      <xdr:row>3</xdr:row>
      <xdr:rowOff>11906</xdr:rowOff>
    </xdr:from>
    <xdr:ext cx="200053" cy="247685"/>
    <xdr:pic>
      <xdr:nvPicPr>
        <xdr:cNvPr id="192" name="Obraz 191">
          <a:extLst>
            <a:ext uri="{FF2B5EF4-FFF2-40B4-BE49-F238E27FC236}">
              <a16:creationId xmlns:a16="http://schemas.microsoft.com/office/drawing/2014/main" id="{A92E4F09-D9ED-4AA0-84AF-6EA81F192A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4"/>
        <a:stretch>
          <a:fillRect/>
        </a:stretch>
      </xdr:blipFill>
      <xdr:spPr>
        <a:xfrm>
          <a:off x="59674125" y="464344"/>
          <a:ext cx="200053" cy="247685"/>
        </a:xfrm>
        <a:prstGeom prst="rect">
          <a:avLst/>
        </a:prstGeom>
      </xdr:spPr>
    </xdr:pic>
    <xdr:clientData/>
  </xdr:oneCellAnchor>
  <xdr:twoCellAnchor editAs="oneCell">
    <xdr:from>
      <xdr:col>201</xdr:col>
      <xdr:colOff>23813</xdr:colOff>
      <xdr:row>3</xdr:row>
      <xdr:rowOff>11906</xdr:rowOff>
    </xdr:from>
    <xdr:to>
      <xdr:col>201</xdr:col>
      <xdr:colOff>242919</xdr:colOff>
      <xdr:row>3</xdr:row>
      <xdr:rowOff>250064</xdr:rowOff>
    </xdr:to>
    <xdr:pic>
      <xdr:nvPicPr>
        <xdr:cNvPr id="193" name="Obraz 192">
          <a:extLst>
            <a:ext uri="{FF2B5EF4-FFF2-40B4-BE49-F238E27FC236}">
              <a16:creationId xmlns:a16="http://schemas.microsoft.com/office/drawing/2014/main" id="{81537AE6-61CA-4D37-9568-04F4660B36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/>
        <a:stretch>
          <a:fillRect/>
        </a:stretch>
      </xdr:blipFill>
      <xdr:spPr>
        <a:xfrm>
          <a:off x="60221813" y="464344"/>
          <a:ext cx="219106" cy="238158"/>
        </a:xfrm>
        <a:prstGeom prst="rect">
          <a:avLst/>
        </a:prstGeom>
      </xdr:spPr>
    </xdr:pic>
    <xdr:clientData/>
  </xdr:twoCellAnchor>
  <xdr:twoCellAnchor editAs="oneCell">
    <xdr:from>
      <xdr:col>198</xdr:col>
      <xdr:colOff>59531</xdr:colOff>
      <xdr:row>3</xdr:row>
      <xdr:rowOff>47625</xdr:rowOff>
    </xdr:from>
    <xdr:to>
      <xdr:col>199</xdr:col>
      <xdr:colOff>27986</xdr:colOff>
      <xdr:row>3</xdr:row>
      <xdr:rowOff>285783</xdr:rowOff>
    </xdr:to>
    <xdr:pic>
      <xdr:nvPicPr>
        <xdr:cNvPr id="194" name="Obraz 193">
          <a:extLst>
            <a:ext uri="{FF2B5EF4-FFF2-40B4-BE49-F238E27FC236}">
              <a16:creationId xmlns:a16="http://schemas.microsoft.com/office/drawing/2014/main" id="{08FFC90B-D081-4AAD-8D6C-A04D89186F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/>
        <a:stretch>
          <a:fillRect/>
        </a:stretch>
      </xdr:blipFill>
      <xdr:spPr>
        <a:xfrm rot="10800000">
          <a:off x="59364562" y="500063"/>
          <a:ext cx="266112" cy="238158"/>
        </a:xfrm>
        <a:prstGeom prst="rect">
          <a:avLst/>
        </a:prstGeom>
      </xdr:spPr>
    </xdr:pic>
    <xdr:clientData/>
  </xdr:twoCellAnchor>
  <xdr:twoCellAnchor editAs="oneCell">
    <xdr:from>
      <xdr:col>203</xdr:col>
      <xdr:colOff>273844</xdr:colOff>
      <xdr:row>3</xdr:row>
      <xdr:rowOff>47626</xdr:rowOff>
    </xdr:from>
    <xdr:to>
      <xdr:col>204</xdr:col>
      <xdr:colOff>208706</xdr:colOff>
      <xdr:row>3</xdr:row>
      <xdr:rowOff>285784</xdr:rowOff>
    </xdr:to>
    <xdr:pic>
      <xdr:nvPicPr>
        <xdr:cNvPr id="195" name="Obraz 194">
          <a:extLst>
            <a:ext uri="{FF2B5EF4-FFF2-40B4-BE49-F238E27FC236}">
              <a16:creationId xmlns:a16="http://schemas.microsoft.com/office/drawing/2014/main" id="{C0FB7CBD-B6F5-40C6-A8C9-EE4BAAE3D8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/>
        <a:stretch>
          <a:fillRect/>
        </a:stretch>
      </xdr:blipFill>
      <xdr:spPr>
        <a:xfrm>
          <a:off x="61055250" y="500064"/>
          <a:ext cx="232519" cy="238158"/>
        </a:xfrm>
        <a:prstGeom prst="rect">
          <a:avLst/>
        </a:prstGeom>
      </xdr:spPr>
    </xdr:pic>
    <xdr:clientData/>
  </xdr:twoCellAnchor>
  <xdr:twoCellAnchor editAs="oneCell">
    <xdr:from>
      <xdr:col>203</xdr:col>
      <xdr:colOff>0</xdr:colOff>
      <xdr:row>3</xdr:row>
      <xdr:rowOff>35718</xdr:rowOff>
    </xdr:from>
    <xdr:to>
      <xdr:col>203</xdr:col>
      <xdr:colOff>261063</xdr:colOff>
      <xdr:row>3</xdr:row>
      <xdr:rowOff>302078</xdr:rowOff>
    </xdr:to>
    <xdr:pic>
      <xdr:nvPicPr>
        <xdr:cNvPr id="196" name="Picture 23">
          <a:extLst>
            <a:ext uri="{FF2B5EF4-FFF2-40B4-BE49-F238E27FC236}">
              <a16:creationId xmlns:a16="http://schemas.microsoft.com/office/drawing/2014/main" id="{E09E68C8-28AC-4B1F-BA51-59586A1FC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60781406" y="488156"/>
          <a:ext cx="261063" cy="2663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207</xdr:col>
      <xdr:colOff>11906</xdr:colOff>
      <xdr:row>3</xdr:row>
      <xdr:rowOff>59531</xdr:rowOff>
    </xdr:from>
    <xdr:to>
      <xdr:col>207</xdr:col>
      <xdr:colOff>251684</xdr:colOff>
      <xdr:row>3</xdr:row>
      <xdr:rowOff>288163</xdr:rowOff>
    </xdr:to>
    <xdr:pic>
      <xdr:nvPicPr>
        <xdr:cNvPr id="57" name="Obraz 56">
          <a:extLst>
            <a:ext uri="{FF2B5EF4-FFF2-40B4-BE49-F238E27FC236}">
              <a16:creationId xmlns:a16="http://schemas.microsoft.com/office/drawing/2014/main" id="{8181031B-E3CF-4E3D-9D9B-152FB27120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61983937" y="511969"/>
          <a:ext cx="239778" cy="228632"/>
        </a:xfrm>
        <a:prstGeom prst="rect">
          <a:avLst/>
        </a:prstGeom>
      </xdr:spPr>
    </xdr:pic>
    <xdr:clientData/>
  </xdr:twoCellAnchor>
  <xdr:oneCellAnchor>
    <xdr:from>
      <xdr:col>207</xdr:col>
      <xdr:colOff>273844</xdr:colOff>
      <xdr:row>3</xdr:row>
      <xdr:rowOff>47626</xdr:rowOff>
    </xdr:from>
    <xdr:ext cx="250031" cy="219724"/>
    <xdr:pic>
      <xdr:nvPicPr>
        <xdr:cNvPr id="58" name="Picture 9">
          <a:extLst>
            <a:ext uri="{FF2B5EF4-FFF2-40B4-BE49-F238E27FC236}">
              <a16:creationId xmlns:a16="http://schemas.microsoft.com/office/drawing/2014/main" id="{9FBDF84A-1F66-4DFD-B642-A04432DF7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2245875" y="500064"/>
          <a:ext cx="250031" cy="21972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oneCellAnchor>
  <xdr:twoCellAnchor editAs="oneCell">
    <xdr:from>
      <xdr:col>205</xdr:col>
      <xdr:colOff>33337</xdr:colOff>
      <xdr:row>3</xdr:row>
      <xdr:rowOff>45244</xdr:rowOff>
    </xdr:from>
    <xdr:to>
      <xdr:col>205</xdr:col>
      <xdr:colOff>275350</xdr:colOff>
      <xdr:row>3</xdr:row>
      <xdr:rowOff>256911</xdr:rowOff>
    </xdr:to>
    <xdr:pic>
      <xdr:nvPicPr>
        <xdr:cNvPr id="199" name="Picture 19">
          <a:extLst>
            <a:ext uri="{FF2B5EF4-FFF2-40B4-BE49-F238E27FC236}">
              <a16:creationId xmlns:a16="http://schemas.microsoft.com/office/drawing/2014/main" id="{0D591306-F5A5-4780-B003-BB3A77722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61410056" y="497682"/>
          <a:ext cx="242013" cy="21166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206</xdr:col>
      <xdr:colOff>0</xdr:colOff>
      <xdr:row>3</xdr:row>
      <xdr:rowOff>23813</xdr:rowOff>
    </xdr:from>
    <xdr:to>
      <xdr:col>206</xdr:col>
      <xdr:colOff>291257</xdr:colOff>
      <xdr:row>3</xdr:row>
      <xdr:rowOff>280988</xdr:rowOff>
    </xdr:to>
    <xdr:pic>
      <xdr:nvPicPr>
        <xdr:cNvPr id="59" name="Picture 7">
          <a:extLst>
            <a:ext uri="{FF2B5EF4-FFF2-40B4-BE49-F238E27FC236}">
              <a16:creationId xmlns:a16="http://schemas.microsoft.com/office/drawing/2014/main" id="{1B2B55A5-C40D-4983-A8ED-5F3B2B35E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61698188" y="476251"/>
          <a:ext cx="291257" cy="2571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209</xdr:col>
      <xdr:colOff>35718</xdr:colOff>
      <xdr:row>3</xdr:row>
      <xdr:rowOff>35720</xdr:rowOff>
    </xdr:from>
    <xdr:to>
      <xdr:col>209</xdr:col>
      <xdr:colOff>301830</xdr:colOff>
      <xdr:row>3</xdr:row>
      <xdr:rowOff>273878</xdr:rowOff>
    </xdr:to>
    <xdr:pic>
      <xdr:nvPicPr>
        <xdr:cNvPr id="201" name="Obraz 200">
          <a:extLst>
            <a:ext uri="{FF2B5EF4-FFF2-40B4-BE49-F238E27FC236}">
              <a16:creationId xmlns:a16="http://schemas.microsoft.com/office/drawing/2014/main" id="{08FFC90B-D081-4AAD-8D6C-A04D89186F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/>
        <a:stretch>
          <a:fillRect/>
        </a:stretch>
      </xdr:blipFill>
      <xdr:spPr>
        <a:xfrm rot="10800000">
          <a:off x="62686406" y="488158"/>
          <a:ext cx="266112" cy="238158"/>
        </a:xfrm>
        <a:prstGeom prst="rect">
          <a:avLst/>
        </a:prstGeom>
      </xdr:spPr>
    </xdr:pic>
    <xdr:clientData/>
  </xdr:twoCellAnchor>
  <xdr:twoCellAnchor editAs="oneCell">
    <xdr:from>
      <xdr:col>210</xdr:col>
      <xdr:colOff>10585</xdr:colOff>
      <xdr:row>2</xdr:row>
      <xdr:rowOff>166688</xdr:rowOff>
    </xdr:from>
    <xdr:to>
      <xdr:col>210</xdr:col>
      <xdr:colOff>286465</xdr:colOff>
      <xdr:row>3</xdr:row>
      <xdr:rowOff>223838</xdr:rowOff>
    </xdr:to>
    <xdr:pic>
      <xdr:nvPicPr>
        <xdr:cNvPr id="202" name="Picture 4">
          <a:extLst>
            <a:ext uri="{FF2B5EF4-FFF2-40B4-BE49-F238E27FC236}">
              <a16:creationId xmlns:a16="http://schemas.microsoft.com/office/drawing/2014/main" id="{E7E9219B-CF2A-412A-AFF2-2CFC0C933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62982741" y="428626"/>
          <a:ext cx="275880" cy="2476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212</xdr:col>
      <xdr:colOff>23812</xdr:colOff>
      <xdr:row>3</xdr:row>
      <xdr:rowOff>23812</xdr:rowOff>
    </xdr:from>
    <xdr:to>
      <xdr:col>212</xdr:col>
      <xdr:colOff>284875</xdr:colOff>
      <xdr:row>3</xdr:row>
      <xdr:rowOff>290172</xdr:rowOff>
    </xdr:to>
    <xdr:pic>
      <xdr:nvPicPr>
        <xdr:cNvPr id="60" name="Picture 23">
          <a:extLst>
            <a:ext uri="{FF2B5EF4-FFF2-40B4-BE49-F238E27FC236}">
              <a16:creationId xmlns:a16="http://schemas.microsoft.com/office/drawing/2014/main" id="{45F06135-DB09-4F22-83B9-39D6FCEB8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63591281" y="476250"/>
          <a:ext cx="261063" cy="2663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213</xdr:col>
      <xdr:colOff>35718</xdr:colOff>
      <xdr:row>3</xdr:row>
      <xdr:rowOff>23813</xdr:rowOff>
    </xdr:from>
    <xdr:to>
      <xdr:col>213</xdr:col>
      <xdr:colOff>277731</xdr:colOff>
      <xdr:row>3</xdr:row>
      <xdr:rowOff>235480</xdr:rowOff>
    </xdr:to>
    <xdr:pic>
      <xdr:nvPicPr>
        <xdr:cNvPr id="204" name="Picture 19">
          <a:extLst>
            <a:ext uri="{FF2B5EF4-FFF2-40B4-BE49-F238E27FC236}">
              <a16:creationId xmlns:a16="http://schemas.microsoft.com/office/drawing/2014/main" id="{0D591306-F5A5-4780-B003-BB3A77722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63912749" y="476251"/>
          <a:ext cx="242013" cy="21166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oneCellAnchor>
    <xdr:from>
      <xdr:col>214</xdr:col>
      <xdr:colOff>47625</xdr:colOff>
      <xdr:row>3</xdr:row>
      <xdr:rowOff>35718</xdr:rowOff>
    </xdr:from>
    <xdr:ext cx="250031" cy="219724"/>
    <xdr:pic>
      <xdr:nvPicPr>
        <xdr:cNvPr id="205" name="Picture 9">
          <a:extLst>
            <a:ext uri="{FF2B5EF4-FFF2-40B4-BE49-F238E27FC236}">
              <a16:creationId xmlns:a16="http://schemas.microsoft.com/office/drawing/2014/main" id="{9FBDF84A-1F66-4DFD-B642-A04432DF7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4234219" y="488156"/>
          <a:ext cx="250031" cy="21972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oneCellAnchor>
  <xdr:twoCellAnchor editAs="oneCell">
    <xdr:from>
      <xdr:col>215</xdr:col>
      <xdr:colOff>11908</xdr:colOff>
      <xdr:row>3</xdr:row>
      <xdr:rowOff>23812</xdr:rowOff>
    </xdr:from>
    <xdr:to>
      <xdr:col>215</xdr:col>
      <xdr:colOff>278020</xdr:colOff>
      <xdr:row>3</xdr:row>
      <xdr:rowOff>261970</xdr:rowOff>
    </xdr:to>
    <xdr:pic>
      <xdr:nvPicPr>
        <xdr:cNvPr id="206" name="Obraz 205">
          <a:extLst>
            <a:ext uri="{FF2B5EF4-FFF2-40B4-BE49-F238E27FC236}">
              <a16:creationId xmlns:a16="http://schemas.microsoft.com/office/drawing/2014/main" id="{08FFC90B-D081-4AAD-8D6C-A04D89186F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/>
        <a:stretch>
          <a:fillRect/>
        </a:stretch>
      </xdr:blipFill>
      <xdr:spPr>
        <a:xfrm rot="10800000">
          <a:off x="64508064" y="476250"/>
          <a:ext cx="266112" cy="238158"/>
        </a:xfrm>
        <a:prstGeom prst="rect">
          <a:avLst/>
        </a:prstGeom>
      </xdr:spPr>
    </xdr:pic>
    <xdr:clientData/>
  </xdr:twoCellAnchor>
  <xdr:twoCellAnchor editAs="oneCell">
    <xdr:from>
      <xdr:col>217</xdr:col>
      <xdr:colOff>23813</xdr:colOff>
      <xdr:row>3</xdr:row>
      <xdr:rowOff>35719</xdr:rowOff>
    </xdr:from>
    <xdr:to>
      <xdr:col>217</xdr:col>
      <xdr:colOff>284876</xdr:colOff>
      <xdr:row>3</xdr:row>
      <xdr:rowOff>302079</xdr:rowOff>
    </xdr:to>
    <xdr:pic>
      <xdr:nvPicPr>
        <xdr:cNvPr id="207" name="Picture 23">
          <a:extLst>
            <a:ext uri="{FF2B5EF4-FFF2-40B4-BE49-F238E27FC236}">
              <a16:creationId xmlns:a16="http://schemas.microsoft.com/office/drawing/2014/main" id="{45F06135-DB09-4F22-83B9-39D6FCEB8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65115282" y="488157"/>
          <a:ext cx="261063" cy="2663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219</xdr:col>
      <xdr:colOff>71437</xdr:colOff>
      <xdr:row>3</xdr:row>
      <xdr:rowOff>47625</xdr:rowOff>
    </xdr:from>
    <xdr:to>
      <xdr:col>220</xdr:col>
      <xdr:colOff>27700</xdr:colOff>
      <xdr:row>3</xdr:row>
      <xdr:rowOff>259292</xdr:rowOff>
    </xdr:to>
    <xdr:pic>
      <xdr:nvPicPr>
        <xdr:cNvPr id="208" name="Picture 19">
          <a:extLst>
            <a:ext uri="{FF2B5EF4-FFF2-40B4-BE49-F238E27FC236}">
              <a16:creationId xmlns:a16="http://schemas.microsoft.com/office/drawing/2014/main" id="{0D591306-F5A5-4780-B003-BB3A77722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65734406" y="500063"/>
          <a:ext cx="242013" cy="21166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220</xdr:col>
      <xdr:colOff>166688</xdr:colOff>
      <xdr:row>3</xdr:row>
      <xdr:rowOff>35719</xdr:rowOff>
    </xdr:from>
    <xdr:to>
      <xdr:col>220</xdr:col>
      <xdr:colOff>432800</xdr:colOff>
      <xdr:row>3</xdr:row>
      <xdr:rowOff>273877</xdr:rowOff>
    </xdr:to>
    <xdr:pic>
      <xdr:nvPicPr>
        <xdr:cNvPr id="209" name="Obraz 208">
          <a:extLst>
            <a:ext uri="{FF2B5EF4-FFF2-40B4-BE49-F238E27FC236}">
              <a16:creationId xmlns:a16="http://schemas.microsoft.com/office/drawing/2014/main" id="{08FFC90B-D081-4AAD-8D6C-A04D89186F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/>
        <a:stretch>
          <a:fillRect/>
        </a:stretch>
      </xdr:blipFill>
      <xdr:spPr>
        <a:xfrm rot="10800000">
          <a:off x="66139219" y="488157"/>
          <a:ext cx="266112" cy="238158"/>
        </a:xfrm>
        <a:prstGeom prst="rect">
          <a:avLst/>
        </a:prstGeom>
      </xdr:spPr>
    </xdr:pic>
    <xdr:clientData/>
  </xdr:twoCellAnchor>
  <xdr:oneCellAnchor>
    <xdr:from>
      <xdr:col>218</xdr:col>
      <xdr:colOff>11906</xdr:colOff>
      <xdr:row>3</xdr:row>
      <xdr:rowOff>47624</xdr:rowOff>
    </xdr:from>
    <xdr:ext cx="250031" cy="219724"/>
    <xdr:pic>
      <xdr:nvPicPr>
        <xdr:cNvPr id="210" name="Picture 9">
          <a:extLst>
            <a:ext uri="{FF2B5EF4-FFF2-40B4-BE49-F238E27FC236}">
              <a16:creationId xmlns:a16="http://schemas.microsoft.com/office/drawing/2014/main" id="{9FBDF84A-1F66-4DFD-B642-A04432DF7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5389125" y="500062"/>
          <a:ext cx="250031" cy="21972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38101</xdr:rowOff>
    </xdr:from>
    <xdr:to>
      <xdr:col>2</xdr:col>
      <xdr:colOff>223684</xdr:colOff>
      <xdr:row>2</xdr:row>
      <xdr:rowOff>1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091266" y="228601"/>
          <a:ext cx="223684" cy="2476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</xdr:col>
      <xdr:colOff>0</xdr:colOff>
      <xdr:row>1</xdr:row>
      <xdr:rowOff>28574</xdr:rowOff>
    </xdr:from>
    <xdr:to>
      <xdr:col>2</xdr:col>
      <xdr:colOff>238125</xdr:colOff>
      <xdr:row>1</xdr:row>
      <xdr:rowOff>266699</xdr:rowOff>
    </xdr:to>
    <xdr:pic>
      <xdr:nvPicPr>
        <xdr:cNvPr id="3" name="Picture 5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000749" y="219074"/>
          <a:ext cx="238125" cy="23812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</xdr:col>
      <xdr:colOff>0</xdr:colOff>
      <xdr:row>1</xdr:row>
      <xdr:rowOff>18184</xdr:rowOff>
    </xdr:from>
    <xdr:to>
      <xdr:col>2</xdr:col>
      <xdr:colOff>285749</xdr:colOff>
      <xdr:row>1</xdr:row>
      <xdr:rowOff>269297</xdr:rowOff>
    </xdr:to>
    <xdr:pic>
      <xdr:nvPicPr>
        <xdr:cNvPr id="4" name="Picture 9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562350" y="208684"/>
          <a:ext cx="285749" cy="251113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</xdr:col>
      <xdr:colOff>0</xdr:colOff>
      <xdr:row>1</xdr:row>
      <xdr:rowOff>65616</xdr:rowOff>
    </xdr:from>
    <xdr:to>
      <xdr:col>2</xdr:col>
      <xdr:colOff>226219</xdr:colOff>
      <xdr:row>1</xdr:row>
      <xdr:rowOff>266699</xdr:rowOff>
    </xdr:to>
    <xdr:pic>
      <xdr:nvPicPr>
        <xdr:cNvPr id="5" name="Picture 13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4469606" y="256116"/>
          <a:ext cx="226219" cy="201083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</xdr:col>
      <xdr:colOff>0</xdr:colOff>
      <xdr:row>1</xdr:row>
      <xdr:rowOff>36128</xdr:rowOff>
    </xdr:from>
    <xdr:to>
      <xdr:col>2</xdr:col>
      <xdr:colOff>278824</xdr:colOff>
      <xdr:row>1</xdr:row>
      <xdr:rowOff>247650</xdr:rowOff>
    </xdr:to>
    <xdr:pic>
      <xdr:nvPicPr>
        <xdr:cNvPr id="6" name="Picture 17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6924676" y="226628"/>
          <a:ext cx="278824" cy="21152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/>
  <dimension ref="A1:HS54"/>
  <sheetViews>
    <sheetView tabSelected="1" zoomScale="80" zoomScaleNormal="80" zoomScaleSheetLayoutView="89" workbookViewId="0">
      <pane xSplit="8" ySplit="7" topLeftCell="GU8" activePane="bottomRight" state="frozen"/>
      <selection pane="topRight" activeCell="E1" sqref="E1"/>
      <selection pane="bottomLeft" activeCell="A6" sqref="A6"/>
      <selection pane="bottomRight" activeCell="HO20" sqref="HO20"/>
    </sheetView>
  </sheetViews>
  <sheetFormatPr defaultRowHeight="15"/>
  <cols>
    <col min="1" max="5" width="5" style="2" customWidth="1"/>
    <col min="6" max="6" width="17.75" style="2" customWidth="1"/>
    <col min="7" max="7" width="5.375" style="1" customWidth="1"/>
    <col min="8" max="8" width="8.625" style="1" customWidth="1"/>
    <col min="9" max="56" width="3.875" style="2" customWidth="1"/>
    <col min="57" max="152" width="3.75" style="2" customWidth="1"/>
    <col min="153" max="153" width="2.875" style="2" customWidth="1"/>
    <col min="154" max="160" width="3.75" style="2" customWidth="1"/>
    <col min="161" max="161" width="4.375" style="2" customWidth="1"/>
    <col min="162" max="186" width="3.75" style="2" customWidth="1"/>
    <col min="187" max="202" width="3.875" style="2" customWidth="1"/>
    <col min="203" max="203" width="3.75" style="2" customWidth="1"/>
    <col min="204" max="205" width="3.875" style="2" customWidth="1"/>
    <col min="206" max="206" width="4.25" style="2" customWidth="1"/>
    <col min="207" max="207" width="4" style="2" customWidth="1"/>
    <col min="208" max="210" width="4.25" style="2" customWidth="1"/>
    <col min="211" max="211" width="4" style="2" customWidth="1"/>
    <col min="212" max="212" width="3.75" style="2" customWidth="1"/>
    <col min="213" max="216" width="4.125" style="2" customWidth="1"/>
    <col min="217" max="218" width="3.75" style="2" customWidth="1"/>
    <col min="219" max="219" width="4.625" style="2" customWidth="1"/>
    <col min="220" max="220" width="3.75" style="2" customWidth="1"/>
    <col min="221" max="221" width="6.75" style="2" customWidth="1"/>
    <col min="222" max="16384" width="9" style="2"/>
  </cols>
  <sheetData>
    <row r="1" spans="1:227" s="105" customFormat="1" ht="20.25" customHeight="1" thickBot="1">
      <c r="I1" s="105">
        <v>1</v>
      </c>
      <c r="K1" s="105">
        <v>2</v>
      </c>
      <c r="M1" s="105">
        <v>3</v>
      </c>
      <c r="O1" s="105">
        <v>4</v>
      </c>
      <c r="Q1" s="105">
        <v>5</v>
      </c>
      <c r="S1" s="105">
        <v>6</v>
      </c>
      <c r="U1" s="105">
        <v>7</v>
      </c>
      <c r="W1" s="105">
        <v>8</v>
      </c>
      <c r="Y1" s="105">
        <v>9</v>
      </c>
      <c r="AA1" s="105">
        <v>10</v>
      </c>
      <c r="AC1" s="105">
        <v>11</v>
      </c>
      <c r="AE1" s="105">
        <v>12</v>
      </c>
      <c r="AG1" s="105">
        <v>13</v>
      </c>
      <c r="AI1" s="105">
        <v>14</v>
      </c>
      <c r="AK1" s="105">
        <v>15</v>
      </c>
      <c r="AM1" s="105">
        <v>16</v>
      </c>
      <c r="AO1" s="105">
        <v>17</v>
      </c>
      <c r="AQ1" s="105">
        <v>18</v>
      </c>
      <c r="AS1" s="105">
        <v>19</v>
      </c>
      <c r="AU1" s="105">
        <v>20</v>
      </c>
      <c r="AW1" s="105">
        <v>21</v>
      </c>
      <c r="AY1" s="105">
        <v>22</v>
      </c>
      <c r="BA1" s="105">
        <v>23</v>
      </c>
      <c r="BC1" s="105">
        <v>24</v>
      </c>
      <c r="BE1" s="105">
        <v>25</v>
      </c>
      <c r="BG1" s="105">
        <v>26</v>
      </c>
      <c r="BI1" s="105">
        <v>27</v>
      </c>
      <c r="BK1" s="105">
        <v>28</v>
      </c>
      <c r="BM1" s="105">
        <v>29</v>
      </c>
      <c r="BO1" s="105">
        <v>30</v>
      </c>
      <c r="BQ1" s="105">
        <v>31</v>
      </c>
      <c r="BS1" s="105">
        <v>32</v>
      </c>
      <c r="BU1" s="105">
        <v>33</v>
      </c>
      <c r="BW1" s="105">
        <v>34</v>
      </c>
      <c r="BY1" s="105">
        <v>35</v>
      </c>
      <c r="CA1" s="105">
        <v>36</v>
      </c>
      <c r="CC1" s="105">
        <v>37</v>
      </c>
      <c r="CE1" s="105">
        <v>38</v>
      </c>
      <c r="CG1" s="105">
        <v>39</v>
      </c>
      <c r="CI1" s="105">
        <v>40</v>
      </c>
      <c r="CK1" s="105">
        <v>41</v>
      </c>
      <c r="CM1" s="105">
        <v>42</v>
      </c>
      <c r="CO1" s="105">
        <v>43</v>
      </c>
      <c r="CQ1" s="105">
        <v>44</v>
      </c>
      <c r="CS1" s="105">
        <v>45</v>
      </c>
      <c r="CU1" s="105">
        <v>46</v>
      </c>
      <c r="CW1" s="105">
        <v>47</v>
      </c>
      <c r="CY1" s="105">
        <v>48</v>
      </c>
      <c r="DA1" s="105">
        <v>49</v>
      </c>
      <c r="DC1" s="105">
        <v>50</v>
      </c>
      <c r="DE1" s="105">
        <v>51</v>
      </c>
      <c r="DG1" s="105">
        <v>52</v>
      </c>
      <c r="DI1" s="105">
        <v>53</v>
      </c>
      <c r="DK1" s="105">
        <v>54</v>
      </c>
      <c r="DM1" s="105">
        <v>55</v>
      </c>
      <c r="DO1" s="105">
        <v>56</v>
      </c>
      <c r="DQ1" s="105">
        <v>57</v>
      </c>
      <c r="DS1" s="105">
        <v>58</v>
      </c>
      <c r="DU1" s="105">
        <v>59</v>
      </c>
      <c r="DW1" s="105">
        <v>60</v>
      </c>
      <c r="DY1" s="105">
        <v>61</v>
      </c>
      <c r="EA1" s="105">
        <v>62</v>
      </c>
      <c r="EC1" s="105">
        <v>63</v>
      </c>
      <c r="EE1" s="105">
        <v>64</v>
      </c>
      <c r="EG1" s="105">
        <v>65</v>
      </c>
      <c r="EI1" s="105">
        <v>66</v>
      </c>
      <c r="EK1" s="105">
        <v>67</v>
      </c>
      <c r="EM1" s="105">
        <v>68</v>
      </c>
      <c r="EO1" s="105">
        <v>69</v>
      </c>
      <c r="EQ1" s="105">
        <v>70</v>
      </c>
      <c r="ES1" s="105">
        <v>71</v>
      </c>
      <c r="EU1" s="105">
        <v>72</v>
      </c>
      <c r="EX1" s="105">
        <v>73</v>
      </c>
      <c r="EZ1" s="105">
        <v>74</v>
      </c>
      <c r="FB1" s="105">
        <v>75</v>
      </c>
      <c r="FD1" s="105">
        <v>76</v>
      </c>
      <c r="FF1" s="105">
        <v>77</v>
      </c>
      <c r="FH1" s="105">
        <v>78</v>
      </c>
      <c r="FJ1" s="105">
        <v>79</v>
      </c>
      <c r="FL1" s="105">
        <v>80</v>
      </c>
      <c r="FN1" s="105">
        <v>81</v>
      </c>
      <c r="FP1" s="105">
        <v>82</v>
      </c>
      <c r="FR1" s="105">
        <v>83</v>
      </c>
      <c r="FT1" s="105">
        <v>84</v>
      </c>
      <c r="FV1" s="105">
        <v>85</v>
      </c>
      <c r="FX1" s="105">
        <v>86</v>
      </c>
      <c r="FZ1" s="105">
        <v>87</v>
      </c>
      <c r="GB1" s="105">
        <v>88</v>
      </c>
      <c r="GE1" s="105">
        <v>89</v>
      </c>
      <c r="GG1" s="105">
        <v>90</v>
      </c>
      <c r="GI1" s="105">
        <v>91</v>
      </c>
      <c r="GK1" s="105">
        <v>92</v>
      </c>
      <c r="GM1" s="105">
        <v>93</v>
      </c>
      <c r="GO1" s="105">
        <v>94</v>
      </c>
      <c r="GQ1" s="105">
        <v>95</v>
      </c>
      <c r="GS1" s="105">
        <v>96</v>
      </c>
      <c r="GV1" s="105">
        <v>97</v>
      </c>
      <c r="GX1" s="105">
        <v>98</v>
      </c>
      <c r="GZ1" s="105">
        <v>99</v>
      </c>
      <c r="HB1" s="105">
        <v>100</v>
      </c>
      <c r="HE1" s="105">
        <v>101</v>
      </c>
      <c r="HG1" s="105">
        <v>102</v>
      </c>
      <c r="HJ1" s="105">
        <v>103</v>
      </c>
      <c r="HL1" s="105">
        <v>104</v>
      </c>
    </row>
    <row r="2" spans="1:227" ht="15.75" hidden="1" thickBot="1">
      <c r="K2" s="2">
        <v>4</v>
      </c>
      <c r="M2" s="2">
        <v>21</v>
      </c>
      <c r="O2" s="2">
        <v>3</v>
      </c>
      <c r="Q2" s="2">
        <v>21</v>
      </c>
      <c r="S2" s="2">
        <v>0</v>
      </c>
      <c r="U2" s="2">
        <v>3</v>
      </c>
      <c r="W2" s="2">
        <v>6</v>
      </c>
      <c r="Y2" s="2">
        <v>19</v>
      </c>
      <c r="AA2" s="2">
        <v>22</v>
      </c>
      <c r="AC2" s="2">
        <v>1</v>
      </c>
      <c r="AE2" s="2">
        <v>4</v>
      </c>
      <c r="AG2" s="2">
        <v>18</v>
      </c>
      <c r="AI2" s="2">
        <v>21</v>
      </c>
      <c r="AK2" s="2">
        <v>2</v>
      </c>
      <c r="AM2" s="2">
        <v>3</v>
      </c>
      <c r="AO2" s="2">
        <v>21</v>
      </c>
      <c r="AQ2" s="2">
        <v>0</v>
      </c>
      <c r="AS2" s="2">
        <v>3</v>
      </c>
      <c r="AU2" s="2">
        <v>6</v>
      </c>
      <c r="AW2" s="2">
        <v>19</v>
      </c>
      <c r="AY2" s="2">
        <v>22</v>
      </c>
      <c r="BA2" s="2">
        <v>1</v>
      </c>
      <c r="BC2" s="2">
        <v>4</v>
      </c>
      <c r="BE2" s="2">
        <v>18</v>
      </c>
      <c r="HS2" s="105"/>
    </row>
    <row r="3" spans="1:227" s="11" customFormat="1" ht="15" customHeight="1">
      <c r="A3" s="281" t="s">
        <v>12</v>
      </c>
      <c r="B3" s="284" t="s">
        <v>14</v>
      </c>
      <c r="C3" s="287" t="s">
        <v>15</v>
      </c>
      <c r="D3" s="284" t="s">
        <v>16</v>
      </c>
      <c r="E3" s="277"/>
      <c r="F3" s="277"/>
      <c r="G3" s="277"/>
      <c r="H3" s="100" t="s">
        <v>1</v>
      </c>
      <c r="I3" s="262">
        <v>46184</v>
      </c>
      <c r="J3" s="261"/>
      <c r="K3" s="260">
        <v>46185</v>
      </c>
      <c r="L3" s="261"/>
      <c r="M3" s="260">
        <v>46185</v>
      </c>
      <c r="N3" s="261"/>
      <c r="O3" s="260">
        <v>46186</v>
      </c>
      <c r="P3" s="261"/>
      <c r="Q3" s="260">
        <v>46186</v>
      </c>
      <c r="R3" s="261"/>
      <c r="S3" s="260">
        <v>46187</v>
      </c>
      <c r="T3" s="261"/>
      <c r="U3" s="260">
        <v>46187</v>
      </c>
      <c r="V3" s="261"/>
      <c r="W3" s="260">
        <v>46187</v>
      </c>
      <c r="X3" s="261"/>
      <c r="Y3" s="260">
        <v>46187</v>
      </c>
      <c r="Z3" s="261"/>
      <c r="AA3" s="260">
        <v>46187</v>
      </c>
      <c r="AB3" s="261"/>
      <c r="AC3" s="260">
        <v>46188</v>
      </c>
      <c r="AD3" s="261"/>
      <c r="AE3" s="260">
        <v>46188</v>
      </c>
      <c r="AF3" s="261"/>
      <c r="AG3" s="260">
        <v>46188</v>
      </c>
      <c r="AH3" s="261"/>
      <c r="AI3" s="260">
        <v>46188</v>
      </c>
      <c r="AJ3" s="261"/>
      <c r="AK3" s="260">
        <v>46189</v>
      </c>
      <c r="AL3" s="261"/>
      <c r="AM3" s="260">
        <v>46189</v>
      </c>
      <c r="AN3" s="261"/>
      <c r="AO3" s="260">
        <v>46189</v>
      </c>
      <c r="AP3" s="261"/>
      <c r="AQ3" s="260">
        <v>46190</v>
      </c>
      <c r="AR3" s="261"/>
      <c r="AS3" s="260">
        <v>46190</v>
      </c>
      <c r="AT3" s="261"/>
      <c r="AU3" s="260">
        <v>46190</v>
      </c>
      <c r="AV3" s="261"/>
      <c r="AW3" s="260">
        <v>46190</v>
      </c>
      <c r="AX3" s="261"/>
      <c r="AY3" s="260">
        <v>46190</v>
      </c>
      <c r="AZ3" s="261"/>
      <c r="BA3" s="260">
        <v>46191</v>
      </c>
      <c r="BB3" s="261"/>
      <c r="BC3" s="260">
        <v>46191</v>
      </c>
      <c r="BD3" s="261"/>
      <c r="BE3" s="260">
        <v>46191</v>
      </c>
      <c r="BF3" s="261"/>
      <c r="BG3" s="260">
        <v>46191</v>
      </c>
      <c r="BH3" s="261"/>
      <c r="BI3" s="260">
        <v>46192</v>
      </c>
      <c r="BJ3" s="261"/>
      <c r="BK3" s="260">
        <v>46192</v>
      </c>
      <c r="BL3" s="261"/>
      <c r="BM3" s="260">
        <v>46192</v>
      </c>
      <c r="BN3" s="261"/>
      <c r="BO3" s="260">
        <v>46193</v>
      </c>
      <c r="BP3" s="261"/>
      <c r="BQ3" s="260">
        <v>46193</v>
      </c>
      <c r="BR3" s="261"/>
      <c r="BS3" s="260">
        <v>46193</v>
      </c>
      <c r="BT3" s="261"/>
      <c r="BU3" s="260">
        <v>46193</v>
      </c>
      <c r="BV3" s="261"/>
      <c r="BW3" s="260">
        <v>46193</v>
      </c>
      <c r="BX3" s="261"/>
      <c r="BY3" s="260">
        <v>46194</v>
      </c>
      <c r="BZ3" s="261"/>
      <c r="CA3" s="260">
        <v>46194</v>
      </c>
      <c r="CB3" s="261"/>
      <c r="CC3" s="260">
        <v>46194</v>
      </c>
      <c r="CD3" s="261"/>
      <c r="CE3" s="260">
        <v>46194</v>
      </c>
      <c r="CF3" s="261"/>
      <c r="CG3" s="260">
        <v>46195</v>
      </c>
      <c r="CH3" s="261"/>
      <c r="CI3" s="260">
        <v>46195</v>
      </c>
      <c r="CJ3" s="261"/>
      <c r="CK3" s="260">
        <v>46195</v>
      </c>
      <c r="CL3" s="261"/>
      <c r="CM3" s="260">
        <v>46195</v>
      </c>
      <c r="CN3" s="261"/>
      <c r="CO3" s="260">
        <v>46196</v>
      </c>
      <c r="CP3" s="261"/>
      <c r="CQ3" s="260">
        <v>46196</v>
      </c>
      <c r="CR3" s="261"/>
      <c r="CS3" s="260">
        <v>46196</v>
      </c>
      <c r="CT3" s="261"/>
      <c r="CU3" s="260">
        <v>46196</v>
      </c>
      <c r="CV3" s="261"/>
      <c r="CW3" s="260">
        <v>46197</v>
      </c>
      <c r="CX3" s="261"/>
      <c r="CY3" s="260">
        <v>46197</v>
      </c>
      <c r="CZ3" s="261"/>
      <c r="DA3" s="260">
        <v>46197</v>
      </c>
      <c r="DB3" s="261"/>
      <c r="DC3" s="260">
        <v>46197</v>
      </c>
      <c r="DD3" s="261"/>
      <c r="DE3" s="260">
        <v>46198</v>
      </c>
      <c r="DF3" s="261"/>
      <c r="DG3" s="260">
        <v>46198</v>
      </c>
      <c r="DH3" s="261"/>
      <c r="DI3" s="260">
        <v>46198</v>
      </c>
      <c r="DJ3" s="261"/>
      <c r="DK3" s="260">
        <v>46198</v>
      </c>
      <c r="DL3" s="261"/>
      <c r="DM3" s="260">
        <v>46198</v>
      </c>
      <c r="DN3" s="261"/>
      <c r="DO3" s="260">
        <v>46198</v>
      </c>
      <c r="DP3" s="261"/>
      <c r="DQ3" s="260">
        <v>46199</v>
      </c>
      <c r="DR3" s="261"/>
      <c r="DS3" s="260">
        <v>46199</v>
      </c>
      <c r="DT3" s="261"/>
      <c r="DU3" s="260">
        <v>46199</v>
      </c>
      <c r="DV3" s="261"/>
      <c r="DW3" s="260">
        <v>46199</v>
      </c>
      <c r="DX3" s="261"/>
      <c r="DY3" s="260">
        <v>46199</v>
      </c>
      <c r="DZ3" s="261"/>
      <c r="EA3" s="260">
        <v>46199</v>
      </c>
      <c r="EB3" s="261"/>
      <c r="EC3" s="260">
        <v>46200</v>
      </c>
      <c r="ED3" s="261"/>
      <c r="EE3" s="260">
        <v>46200</v>
      </c>
      <c r="EF3" s="261"/>
      <c r="EG3" s="260">
        <v>46200</v>
      </c>
      <c r="EH3" s="261"/>
      <c r="EI3" s="260">
        <v>46200</v>
      </c>
      <c r="EJ3" s="261"/>
      <c r="EK3" s="260">
        <v>46200</v>
      </c>
      <c r="EL3" s="261"/>
      <c r="EM3" s="260">
        <v>46200</v>
      </c>
      <c r="EN3" s="261"/>
      <c r="EO3" s="260">
        <v>46201</v>
      </c>
      <c r="EP3" s="261"/>
      <c r="EQ3" s="260">
        <v>46201</v>
      </c>
      <c r="ER3" s="261"/>
      <c r="ES3" s="260">
        <v>46201</v>
      </c>
      <c r="ET3" s="261"/>
      <c r="EU3" s="260">
        <v>46201</v>
      </c>
      <c r="EV3" s="261"/>
      <c r="EW3" s="101"/>
      <c r="EX3" s="260">
        <v>46201</v>
      </c>
      <c r="EY3" s="261"/>
      <c r="EZ3" s="260">
        <v>46202</v>
      </c>
      <c r="FA3" s="261"/>
      <c r="FB3" s="260">
        <v>46202</v>
      </c>
      <c r="FC3" s="261"/>
      <c r="FD3" s="260">
        <v>46203</v>
      </c>
      <c r="FE3" s="261"/>
      <c r="FF3" s="260">
        <v>46203</v>
      </c>
      <c r="FG3" s="261"/>
      <c r="FH3" s="260">
        <v>46203</v>
      </c>
      <c r="FI3" s="261"/>
      <c r="FJ3" s="260">
        <v>46204</v>
      </c>
      <c r="FK3" s="261"/>
      <c r="FL3" s="260">
        <v>46204</v>
      </c>
      <c r="FM3" s="261"/>
      <c r="FN3" s="260">
        <v>46204</v>
      </c>
      <c r="FO3" s="261"/>
      <c r="FP3" s="260">
        <v>46205</v>
      </c>
      <c r="FQ3" s="261"/>
      <c r="FR3" s="260">
        <v>46205</v>
      </c>
      <c r="FS3" s="261"/>
      <c r="FT3" s="260">
        <v>46206</v>
      </c>
      <c r="FU3" s="261"/>
      <c r="FV3" s="260">
        <v>46206</v>
      </c>
      <c r="FW3" s="261"/>
      <c r="FX3" s="260">
        <v>46206</v>
      </c>
      <c r="FY3" s="261"/>
      <c r="FZ3" s="260">
        <v>46207</v>
      </c>
      <c r="GA3" s="261"/>
      <c r="GB3" s="260">
        <v>46207</v>
      </c>
      <c r="GC3" s="261"/>
      <c r="GD3" s="101"/>
      <c r="GE3" s="260">
        <v>46207</v>
      </c>
      <c r="GF3" s="261"/>
      <c r="GG3" s="260">
        <v>46207</v>
      </c>
      <c r="GH3" s="261"/>
      <c r="GI3" s="260">
        <v>46208</v>
      </c>
      <c r="GJ3" s="261"/>
      <c r="GK3" s="260">
        <v>46209</v>
      </c>
      <c r="GL3" s="261"/>
      <c r="GM3" s="260">
        <v>46209</v>
      </c>
      <c r="GN3" s="261"/>
      <c r="GO3" s="260">
        <v>46210</v>
      </c>
      <c r="GP3" s="261"/>
      <c r="GQ3" s="260">
        <v>46210</v>
      </c>
      <c r="GR3" s="261"/>
      <c r="GS3" s="260">
        <v>46210</v>
      </c>
      <c r="GT3" s="261"/>
      <c r="GU3" s="101"/>
      <c r="GV3" s="260">
        <v>46212</v>
      </c>
      <c r="GW3" s="261"/>
      <c r="GX3" s="260">
        <v>46213</v>
      </c>
      <c r="GY3" s="261"/>
      <c r="GZ3" s="260">
        <v>46214</v>
      </c>
      <c r="HA3" s="261"/>
      <c r="HB3" s="260">
        <v>46215</v>
      </c>
      <c r="HC3" s="261"/>
      <c r="HD3" s="101"/>
      <c r="HE3" s="260">
        <v>46217</v>
      </c>
      <c r="HF3" s="261"/>
      <c r="HG3" s="260">
        <v>46218</v>
      </c>
      <c r="HH3" s="261"/>
      <c r="HI3" s="257" t="s">
        <v>153</v>
      </c>
      <c r="HJ3" s="262">
        <v>46221</v>
      </c>
      <c r="HK3" s="261"/>
      <c r="HL3" s="260">
        <v>46222</v>
      </c>
      <c r="HM3" s="263"/>
      <c r="HQ3" s="11">
        <v>1</v>
      </c>
      <c r="HS3" s="105"/>
    </row>
    <row r="4" spans="1:227" ht="24.75" customHeight="1">
      <c r="A4" s="282"/>
      <c r="B4" s="285"/>
      <c r="C4" s="288"/>
      <c r="D4" s="285"/>
      <c r="E4" s="278"/>
      <c r="F4" s="278"/>
      <c r="G4" s="278"/>
      <c r="H4" s="279" t="s">
        <v>2</v>
      </c>
      <c r="I4" s="290"/>
      <c r="J4" s="276"/>
      <c r="K4" s="255"/>
      <c r="L4" s="276"/>
      <c r="M4" s="255"/>
      <c r="N4" s="276"/>
      <c r="O4" s="255"/>
      <c r="P4" s="276"/>
      <c r="Q4" s="255"/>
      <c r="R4" s="276"/>
      <c r="S4" s="255"/>
      <c r="T4" s="276"/>
      <c r="U4" s="255"/>
      <c r="V4" s="276"/>
      <c r="W4" s="255"/>
      <c r="X4" s="276"/>
      <c r="Y4" s="255"/>
      <c r="Z4" s="276"/>
      <c r="AA4" s="255"/>
      <c r="AB4" s="276"/>
      <c r="AC4" s="255"/>
      <c r="AD4" s="276"/>
      <c r="AE4" s="255"/>
      <c r="AF4" s="276"/>
      <c r="AG4" s="255"/>
      <c r="AH4" s="276"/>
      <c r="AI4" s="255"/>
      <c r="AJ4" s="276"/>
      <c r="AK4" s="255"/>
      <c r="AL4" s="276"/>
      <c r="AM4" s="255"/>
      <c r="AN4" s="276"/>
      <c r="AO4" s="255"/>
      <c r="AP4" s="276"/>
      <c r="AQ4" s="255"/>
      <c r="AR4" s="276"/>
      <c r="AS4" s="255"/>
      <c r="AT4" s="276"/>
      <c r="AU4" s="255"/>
      <c r="AV4" s="276"/>
      <c r="AW4" s="255"/>
      <c r="AX4" s="276"/>
      <c r="AY4" s="255"/>
      <c r="AZ4" s="276"/>
      <c r="BA4" s="255"/>
      <c r="BB4" s="276"/>
      <c r="BC4" s="255"/>
      <c r="BD4" s="276"/>
      <c r="BE4" s="255"/>
      <c r="BF4" s="276"/>
      <c r="BG4" s="255"/>
      <c r="BH4" s="276"/>
      <c r="BI4" s="255"/>
      <c r="BJ4" s="276"/>
      <c r="BK4" s="255"/>
      <c r="BL4" s="276"/>
      <c r="BM4" s="255"/>
      <c r="BN4" s="276"/>
      <c r="BO4" s="255"/>
      <c r="BP4" s="276"/>
      <c r="BQ4" s="255"/>
      <c r="BR4" s="276"/>
      <c r="BS4" s="255"/>
      <c r="BT4" s="276"/>
      <c r="BU4" s="255"/>
      <c r="BV4" s="276"/>
      <c r="BW4" s="255"/>
      <c r="BX4" s="276"/>
      <c r="BY4" s="255"/>
      <c r="BZ4" s="276"/>
      <c r="CA4" s="255"/>
      <c r="CB4" s="276"/>
      <c r="CC4" s="255"/>
      <c r="CD4" s="276"/>
      <c r="CE4" s="255"/>
      <c r="CF4" s="276"/>
      <c r="CG4" s="255"/>
      <c r="CH4" s="276"/>
      <c r="CI4" s="255"/>
      <c r="CJ4" s="276"/>
      <c r="CK4" s="255"/>
      <c r="CL4" s="276"/>
      <c r="CM4" s="255"/>
      <c r="CN4" s="276"/>
      <c r="CO4" s="255"/>
      <c r="CP4" s="276"/>
      <c r="CQ4" s="255"/>
      <c r="CR4" s="276"/>
      <c r="CS4" s="255"/>
      <c r="CT4" s="276"/>
      <c r="CU4" s="255"/>
      <c r="CV4" s="276"/>
      <c r="CW4" s="255"/>
      <c r="CX4" s="276"/>
      <c r="CY4" s="255"/>
      <c r="CZ4" s="276"/>
      <c r="DA4" s="255"/>
      <c r="DB4" s="276"/>
      <c r="DC4" s="255"/>
      <c r="DD4" s="276"/>
      <c r="DE4" s="255"/>
      <c r="DF4" s="276"/>
      <c r="DG4" s="255"/>
      <c r="DH4" s="276"/>
      <c r="DI4" s="68"/>
      <c r="DJ4" s="69"/>
      <c r="DK4" s="255"/>
      <c r="DL4" s="276"/>
      <c r="DM4" s="255"/>
      <c r="DN4" s="276"/>
      <c r="DO4" s="255"/>
      <c r="DP4" s="276"/>
      <c r="DQ4" s="255"/>
      <c r="DR4" s="276"/>
      <c r="DS4" s="255"/>
      <c r="DT4" s="276"/>
      <c r="DU4" s="255"/>
      <c r="DV4" s="276"/>
      <c r="DW4" s="255"/>
      <c r="DX4" s="276"/>
      <c r="DY4" s="255"/>
      <c r="DZ4" s="276"/>
      <c r="EA4" s="255"/>
      <c r="EB4" s="276"/>
      <c r="EC4" s="255"/>
      <c r="ED4" s="276"/>
      <c r="EE4" s="255"/>
      <c r="EF4" s="276"/>
      <c r="EG4" s="255"/>
      <c r="EH4" s="276"/>
      <c r="EI4" s="255"/>
      <c r="EJ4" s="276"/>
      <c r="EK4" s="255"/>
      <c r="EL4" s="276"/>
      <c r="EM4" s="255"/>
      <c r="EN4" s="276"/>
      <c r="EO4" s="255"/>
      <c r="EP4" s="276"/>
      <c r="EQ4" s="255"/>
      <c r="ER4" s="276"/>
      <c r="ES4" s="255"/>
      <c r="ET4" s="276"/>
      <c r="EU4" s="255"/>
      <c r="EV4" s="276"/>
      <c r="EW4" s="3"/>
      <c r="EX4" s="249"/>
      <c r="EY4" s="250"/>
      <c r="EZ4" s="249"/>
      <c r="FA4" s="250"/>
      <c r="FB4" s="249"/>
      <c r="FC4" s="250"/>
      <c r="FD4" s="249"/>
      <c r="FE4" s="250"/>
      <c r="FF4" s="249"/>
      <c r="FG4" s="250"/>
      <c r="FH4" s="249"/>
      <c r="FI4" s="250"/>
      <c r="FJ4" s="249"/>
      <c r="FK4" s="250"/>
      <c r="FL4" s="249"/>
      <c r="FM4" s="250"/>
      <c r="FN4" s="249"/>
      <c r="FO4" s="250"/>
      <c r="FP4" s="249"/>
      <c r="FQ4" s="250"/>
      <c r="FR4" s="249"/>
      <c r="FS4" s="250"/>
      <c r="FT4" s="249"/>
      <c r="FU4" s="250"/>
      <c r="FV4" s="249"/>
      <c r="FW4" s="250"/>
      <c r="FX4" s="249"/>
      <c r="FY4" s="250"/>
      <c r="FZ4" s="249"/>
      <c r="GA4" s="250"/>
      <c r="GB4" s="249"/>
      <c r="GC4" s="250"/>
      <c r="GD4" s="3"/>
      <c r="GE4" s="249"/>
      <c r="GF4" s="250"/>
      <c r="GG4" s="249"/>
      <c r="GH4" s="250"/>
      <c r="GI4" s="249"/>
      <c r="GJ4" s="250"/>
      <c r="GK4" s="249"/>
      <c r="GL4" s="250"/>
      <c r="GM4" s="249"/>
      <c r="GN4" s="250"/>
      <c r="GO4" s="249"/>
      <c r="GP4" s="250"/>
      <c r="GQ4" s="249"/>
      <c r="GR4" s="250"/>
      <c r="GS4" s="249"/>
      <c r="GT4" s="250"/>
      <c r="GU4" s="3"/>
      <c r="GV4" s="249"/>
      <c r="GW4" s="250"/>
      <c r="GX4" s="249"/>
      <c r="GY4" s="250"/>
      <c r="GZ4" s="249"/>
      <c r="HA4" s="250"/>
      <c r="HB4" s="249"/>
      <c r="HC4" s="250"/>
      <c r="HD4" s="3"/>
      <c r="HE4" s="249"/>
      <c r="HF4" s="250"/>
      <c r="HG4" s="251"/>
      <c r="HH4" s="252"/>
      <c r="HI4" s="258"/>
      <c r="HJ4" s="253"/>
      <c r="HK4" s="254"/>
      <c r="HL4" s="255"/>
      <c r="HM4" s="256"/>
      <c r="HS4" s="105"/>
    </row>
    <row r="5" spans="1:227" s="11" customFormat="1" ht="18.75" customHeight="1">
      <c r="A5" s="282"/>
      <c r="B5" s="285"/>
      <c r="C5" s="288"/>
      <c r="D5" s="285"/>
      <c r="E5" s="278"/>
      <c r="F5" s="278"/>
      <c r="G5" s="278"/>
      <c r="H5" s="280"/>
      <c r="I5" s="268" t="s">
        <v>98</v>
      </c>
      <c r="J5" s="265"/>
      <c r="K5" s="264" t="s">
        <v>28</v>
      </c>
      <c r="L5" s="265"/>
      <c r="M5" s="264" t="s">
        <v>29</v>
      </c>
      <c r="N5" s="265"/>
      <c r="O5" s="264" t="s">
        <v>32</v>
      </c>
      <c r="P5" s="265"/>
      <c r="Q5" s="264" t="s">
        <v>30</v>
      </c>
      <c r="R5" s="265"/>
      <c r="S5" s="264" t="s">
        <v>31</v>
      </c>
      <c r="T5" s="265"/>
      <c r="U5" s="264" t="s">
        <v>33</v>
      </c>
      <c r="V5" s="265"/>
      <c r="W5" s="264" t="s">
        <v>34</v>
      </c>
      <c r="X5" s="265"/>
      <c r="Y5" s="264" t="s">
        <v>79</v>
      </c>
      <c r="Z5" s="265"/>
      <c r="AA5" s="264" t="s">
        <v>99</v>
      </c>
      <c r="AB5" s="265"/>
      <c r="AC5" s="264" t="s">
        <v>89</v>
      </c>
      <c r="AD5" s="265"/>
      <c r="AE5" s="264" t="s">
        <v>35</v>
      </c>
      <c r="AF5" s="265"/>
      <c r="AG5" s="264" t="s">
        <v>84</v>
      </c>
      <c r="AH5" s="265"/>
      <c r="AI5" s="264" t="s">
        <v>82</v>
      </c>
      <c r="AJ5" s="265"/>
      <c r="AK5" s="264" t="s">
        <v>81</v>
      </c>
      <c r="AL5" s="265"/>
      <c r="AM5" s="264" t="s">
        <v>92</v>
      </c>
      <c r="AN5" s="265"/>
      <c r="AO5" s="264" t="s">
        <v>36</v>
      </c>
      <c r="AP5" s="265"/>
      <c r="AQ5" s="264" t="s">
        <v>37</v>
      </c>
      <c r="AR5" s="265"/>
      <c r="AS5" s="264" t="s">
        <v>38</v>
      </c>
      <c r="AT5" s="265"/>
      <c r="AU5" s="264" t="s">
        <v>39</v>
      </c>
      <c r="AV5" s="265"/>
      <c r="AW5" s="264" t="s">
        <v>97</v>
      </c>
      <c r="AX5" s="265"/>
      <c r="AY5" s="39" t="s">
        <v>40</v>
      </c>
      <c r="AZ5" s="40"/>
      <c r="BA5" s="264" t="s">
        <v>41</v>
      </c>
      <c r="BB5" s="265"/>
      <c r="BC5" s="264" t="s">
        <v>42</v>
      </c>
      <c r="BD5" s="265"/>
      <c r="BE5" s="264" t="s">
        <v>43</v>
      </c>
      <c r="BF5" s="265"/>
      <c r="BG5" s="264" t="s">
        <v>44</v>
      </c>
      <c r="BH5" s="265"/>
      <c r="BI5" s="264" t="s">
        <v>45</v>
      </c>
      <c r="BJ5" s="265"/>
      <c r="BK5" s="264" t="s">
        <v>46</v>
      </c>
      <c r="BL5" s="265"/>
      <c r="BM5" s="264" t="s">
        <v>47</v>
      </c>
      <c r="BN5" s="265"/>
      <c r="BO5" s="264" t="s">
        <v>48</v>
      </c>
      <c r="BP5" s="265"/>
      <c r="BQ5" s="264" t="s">
        <v>49</v>
      </c>
      <c r="BR5" s="265"/>
      <c r="BS5" s="264" t="s">
        <v>50</v>
      </c>
      <c r="BT5" s="265"/>
      <c r="BU5" s="264" t="s">
        <v>51</v>
      </c>
      <c r="BV5" s="265"/>
      <c r="BW5" s="264" t="s">
        <v>87</v>
      </c>
      <c r="BX5" s="265"/>
      <c r="BY5" s="264" t="s">
        <v>90</v>
      </c>
      <c r="BZ5" s="265"/>
      <c r="CA5" s="264" t="s">
        <v>52</v>
      </c>
      <c r="CB5" s="265"/>
      <c r="CC5" s="264" t="s">
        <v>80</v>
      </c>
      <c r="CD5" s="265"/>
      <c r="CE5" s="264" t="s">
        <v>53</v>
      </c>
      <c r="CF5" s="265"/>
      <c r="CG5" s="264" t="s">
        <v>85</v>
      </c>
      <c r="CH5" s="265"/>
      <c r="CI5" s="264" t="s">
        <v>93</v>
      </c>
      <c r="CJ5" s="265"/>
      <c r="CK5" s="264" t="s">
        <v>54</v>
      </c>
      <c r="CL5" s="265"/>
      <c r="CM5" s="264" t="s">
        <v>55</v>
      </c>
      <c r="CN5" s="265"/>
      <c r="CO5" s="264" t="s">
        <v>56</v>
      </c>
      <c r="CP5" s="265"/>
      <c r="CQ5" s="264" t="s">
        <v>57</v>
      </c>
      <c r="CR5" s="265"/>
      <c r="CS5" s="264" t="s">
        <v>58</v>
      </c>
      <c r="CT5" s="265"/>
      <c r="CU5" s="264" t="s">
        <v>59</v>
      </c>
      <c r="CV5" s="265"/>
      <c r="CW5" s="264" t="s">
        <v>60</v>
      </c>
      <c r="CX5" s="265"/>
      <c r="CY5" s="264" t="s">
        <v>96</v>
      </c>
      <c r="CZ5" s="265"/>
      <c r="DA5" s="264" t="s">
        <v>61</v>
      </c>
      <c r="DB5" s="265"/>
      <c r="DC5" s="264" t="s">
        <v>62</v>
      </c>
      <c r="DD5" s="265"/>
      <c r="DE5" s="264" t="s">
        <v>63</v>
      </c>
      <c r="DF5" s="265"/>
      <c r="DG5" s="264" t="s">
        <v>64</v>
      </c>
      <c r="DH5" s="265"/>
      <c r="DI5" s="264" t="s">
        <v>65</v>
      </c>
      <c r="DJ5" s="265"/>
      <c r="DK5" s="264" t="s">
        <v>66</v>
      </c>
      <c r="DL5" s="265"/>
      <c r="DM5" s="264" t="s">
        <v>88</v>
      </c>
      <c r="DN5" s="265"/>
      <c r="DO5" s="264" t="s">
        <v>91</v>
      </c>
      <c r="DP5" s="265"/>
      <c r="DQ5" s="264" t="s">
        <v>67</v>
      </c>
      <c r="DR5" s="265"/>
      <c r="DS5" s="264" t="s">
        <v>68</v>
      </c>
      <c r="DT5" s="265"/>
      <c r="DU5" s="264" t="s">
        <v>69</v>
      </c>
      <c r="DV5" s="265"/>
      <c r="DW5" s="264" t="s">
        <v>70</v>
      </c>
      <c r="DX5" s="265"/>
      <c r="DY5" s="264" t="s">
        <v>71</v>
      </c>
      <c r="DZ5" s="265"/>
      <c r="EA5" s="264" t="s">
        <v>72</v>
      </c>
      <c r="EB5" s="265"/>
      <c r="EC5" s="264" t="s">
        <v>86</v>
      </c>
      <c r="ED5" s="265"/>
      <c r="EE5" s="264" t="s">
        <v>73</v>
      </c>
      <c r="EF5" s="265"/>
      <c r="EG5" s="264" t="s">
        <v>94</v>
      </c>
      <c r="EH5" s="265"/>
      <c r="EI5" s="264" t="s">
        <v>83</v>
      </c>
      <c r="EJ5" s="265"/>
      <c r="EK5" s="264" t="s">
        <v>74</v>
      </c>
      <c r="EL5" s="265"/>
      <c r="EM5" s="264" t="s">
        <v>75</v>
      </c>
      <c r="EN5" s="265"/>
      <c r="EO5" s="264" t="s">
        <v>170</v>
      </c>
      <c r="EP5" s="265"/>
      <c r="EQ5" s="264" t="s">
        <v>95</v>
      </c>
      <c r="ER5" s="265"/>
      <c r="ES5" s="264" t="s">
        <v>76</v>
      </c>
      <c r="ET5" s="265"/>
      <c r="EU5" s="264" t="s">
        <v>77</v>
      </c>
      <c r="EV5" s="265"/>
      <c r="EW5" s="10"/>
      <c r="EX5" s="274" t="s">
        <v>148</v>
      </c>
      <c r="EY5" s="265"/>
      <c r="EZ5" s="264" t="s">
        <v>150</v>
      </c>
      <c r="FA5" s="265"/>
      <c r="FB5" s="264" t="s">
        <v>157</v>
      </c>
      <c r="FC5" s="265"/>
      <c r="FD5" s="274" t="s">
        <v>151</v>
      </c>
      <c r="FE5" s="265"/>
      <c r="FF5" s="274" t="s">
        <v>155</v>
      </c>
      <c r="FG5" s="265"/>
      <c r="FH5" s="264" t="s">
        <v>158</v>
      </c>
      <c r="FI5" s="265"/>
      <c r="FJ5" s="264" t="s">
        <v>163</v>
      </c>
      <c r="FK5" s="265"/>
      <c r="FL5" s="264" t="s">
        <v>164</v>
      </c>
      <c r="FM5" s="265"/>
      <c r="FN5" s="264" t="s">
        <v>165</v>
      </c>
      <c r="FO5" s="265"/>
      <c r="FP5" s="264" t="s">
        <v>152</v>
      </c>
      <c r="FQ5" s="265"/>
      <c r="FR5" s="264" t="s">
        <v>166</v>
      </c>
      <c r="FS5" s="265"/>
      <c r="FT5" s="264" t="s">
        <v>167</v>
      </c>
      <c r="FU5" s="265"/>
      <c r="FV5" s="264" t="s">
        <v>168</v>
      </c>
      <c r="FW5" s="265"/>
      <c r="FX5" s="264" t="s">
        <v>159</v>
      </c>
      <c r="FY5" s="265"/>
      <c r="FZ5" s="264" t="s">
        <v>160</v>
      </c>
      <c r="GA5" s="265"/>
      <c r="GB5" s="264" t="s">
        <v>169</v>
      </c>
      <c r="GC5" s="265"/>
      <c r="GD5" s="10"/>
      <c r="GE5" s="264" t="s">
        <v>171</v>
      </c>
      <c r="GF5" s="265"/>
      <c r="GG5" s="264" t="s">
        <v>173</v>
      </c>
      <c r="GH5" s="265"/>
      <c r="GI5" s="264" t="s">
        <v>172</v>
      </c>
      <c r="GJ5" s="265"/>
      <c r="GK5" s="264" t="s">
        <v>174</v>
      </c>
      <c r="GL5" s="265"/>
      <c r="GM5" s="274" t="s">
        <v>176</v>
      </c>
      <c r="GN5" s="265"/>
      <c r="GO5" s="264" t="s">
        <v>175</v>
      </c>
      <c r="GP5" s="265"/>
      <c r="GQ5" s="274" t="s">
        <v>178</v>
      </c>
      <c r="GR5" s="265"/>
      <c r="GS5" s="264" t="s">
        <v>177</v>
      </c>
      <c r="GT5" s="265"/>
      <c r="GU5" s="10"/>
      <c r="GV5" s="274" t="s">
        <v>180</v>
      </c>
      <c r="GW5" s="265"/>
      <c r="GX5" s="264" t="s">
        <v>182</v>
      </c>
      <c r="GY5" s="265"/>
      <c r="GZ5" s="264" t="s">
        <v>181</v>
      </c>
      <c r="HA5" s="265"/>
      <c r="HB5" s="264" t="s">
        <v>183</v>
      </c>
      <c r="HC5" s="265"/>
      <c r="HD5" s="10"/>
      <c r="HE5" s="264" t="s">
        <v>184</v>
      </c>
      <c r="HF5" s="265"/>
      <c r="HG5" s="264" t="s">
        <v>185</v>
      </c>
      <c r="HH5" s="265"/>
      <c r="HI5" s="258"/>
      <c r="HJ5" s="268" t="s">
        <v>187</v>
      </c>
      <c r="HK5" s="265"/>
      <c r="HL5" s="270" t="s">
        <v>186</v>
      </c>
      <c r="HM5" s="271"/>
    </row>
    <row r="6" spans="1:227" s="52" customFormat="1" ht="24" customHeight="1">
      <c r="A6" s="282"/>
      <c r="B6" s="285"/>
      <c r="C6" s="288"/>
      <c r="D6" s="285"/>
      <c r="E6" s="278"/>
      <c r="F6" s="278"/>
      <c r="G6" s="278"/>
      <c r="H6" s="50" t="s">
        <v>3</v>
      </c>
      <c r="I6" s="269" t="s">
        <v>104</v>
      </c>
      <c r="J6" s="291"/>
      <c r="K6" s="266" t="s">
        <v>101</v>
      </c>
      <c r="L6" s="292"/>
      <c r="M6" s="266" t="s">
        <v>105</v>
      </c>
      <c r="N6" s="291"/>
      <c r="O6" s="275" t="s">
        <v>113</v>
      </c>
      <c r="P6" s="291"/>
      <c r="Q6" s="275" t="s">
        <v>105</v>
      </c>
      <c r="R6" s="291"/>
      <c r="S6" s="275" t="s">
        <v>105</v>
      </c>
      <c r="T6" s="291"/>
      <c r="U6" s="275" t="s">
        <v>118</v>
      </c>
      <c r="V6" s="291"/>
      <c r="W6" s="275" t="s">
        <v>104</v>
      </c>
      <c r="X6" s="291"/>
      <c r="Y6" s="275" t="s">
        <v>141</v>
      </c>
      <c r="Z6" s="291"/>
      <c r="AA6" s="266" t="s">
        <v>110</v>
      </c>
      <c r="AB6" s="291"/>
      <c r="AC6" s="266" t="s">
        <v>103</v>
      </c>
      <c r="AD6" s="291"/>
      <c r="AE6" s="275" t="s">
        <v>117</v>
      </c>
      <c r="AF6" s="291"/>
      <c r="AG6" s="275" t="s">
        <v>139</v>
      </c>
      <c r="AH6" s="291"/>
      <c r="AI6" s="275" t="s">
        <v>105</v>
      </c>
      <c r="AJ6" s="291"/>
      <c r="AK6" s="266" t="s">
        <v>105</v>
      </c>
      <c r="AL6" s="291"/>
      <c r="AM6" s="275" t="s">
        <v>110</v>
      </c>
      <c r="AN6" s="291"/>
      <c r="AO6" s="266" t="s">
        <v>107</v>
      </c>
      <c r="AP6" s="291"/>
      <c r="AQ6" s="275" t="s">
        <v>108</v>
      </c>
      <c r="AR6" s="291"/>
      <c r="AS6" s="266" t="s">
        <v>102</v>
      </c>
      <c r="AT6" s="291"/>
      <c r="AU6" s="266" t="s">
        <v>107</v>
      </c>
      <c r="AV6" s="267"/>
      <c r="AW6" s="275" t="s">
        <v>105</v>
      </c>
      <c r="AX6" s="267"/>
      <c r="AY6" s="266" t="s">
        <v>122</v>
      </c>
      <c r="AZ6" s="267"/>
      <c r="BA6" s="266" t="s">
        <v>103</v>
      </c>
      <c r="BB6" s="267"/>
      <c r="BC6" s="275" t="s">
        <v>119</v>
      </c>
      <c r="BD6" s="267"/>
      <c r="BE6" s="275" t="s">
        <v>105</v>
      </c>
      <c r="BF6" s="267"/>
      <c r="BG6" s="275" t="s">
        <v>113</v>
      </c>
      <c r="BH6" s="267"/>
      <c r="BI6" s="275" t="s">
        <v>125</v>
      </c>
      <c r="BJ6" s="267"/>
      <c r="BK6" s="266" t="s">
        <v>103</v>
      </c>
      <c r="BL6" s="267"/>
      <c r="BM6" s="275" t="s">
        <v>104</v>
      </c>
      <c r="BN6" s="267"/>
      <c r="BO6" s="266" t="s">
        <v>118</v>
      </c>
      <c r="BP6" s="267"/>
      <c r="BQ6" s="275" t="s">
        <v>102</v>
      </c>
      <c r="BR6" s="267"/>
      <c r="BS6" s="266" t="s">
        <v>118</v>
      </c>
      <c r="BT6" s="267"/>
      <c r="BU6" s="266" t="s">
        <v>117</v>
      </c>
      <c r="BV6" s="267"/>
      <c r="BW6" s="266" t="s">
        <v>101</v>
      </c>
      <c r="BX6" s="267"/>
      <c r="BY6" s="266" t="s">
        <v>139</v>
      </c>
      <c r="BZ6" s="267"/>
      <c r="CA6" s="275" t="s">
        <v>116</v>
      </c>
      <c r="CB6" s="267"/>
      <c r="CC6" s="266" t="s">
        <v>111</v>
      </c>
      <c r="CD6" s="267"/>
      <c r="CE6" s="266" t="s">
        <v>139</v>
      </c>
      <c r="CF6" s="267"/>
      <c r="CG6" s="275" t="s">
        <v>110</v>
      </c>
      <c r="CH6" s="267"/>
      <c r="CI6" s="266" t="s">
        <v>119</v>
      </c>
      <c r="CJ6" s="267"/>
      <c r="CK6" s="266" t="s">
        <v>104</v>
      </c>
      <c r="CL6" s="267"/>
      <c r="CM6" s="266" t="s">
        <v>102</v>
      </c>
      <c r="CN6" s="267"/>
      <c r="CO6" s="275" t="s">
        <v>129</v>
      </c>
      <c r="CP6" s="267"/>
      <c r="CQ6" s="266" t="s">
        <v>112</v>
      </c>
      <c r="CR6" s="267"/>
      <c r="CS6" s="266" t="s">
        <v>109</v>
      </c>
      <c r="CT6" s="267"/>
      <c r="CU6" s="275" t="s">
        <v>139</v>
      </c>
      <c r="CV6" s="267"/>
      <c r="CW6" s="266" t="s">
        <v>118</v>
      </c>
      <c r="CX6" s="267"/>
      <c r="CY6" s="275" t="s">
        <v>103</v>
      </c>
      <c r="CZ6" s="267"/>
      <c r="DA6" s="266" t="s">
        <v>101</v>
      </c>
      <c r="DB6" s="267"/>
      <c r="DC6" s="275" t="s">
        <v>107</v>
      </c>
      <c r="DD6" s="267"/>
      <c r="DE6" s="266" t="s">
        <v>122</v>
      </c>
      <c r="DF6" s="267"/>
      <c r="DG6" s="266" t="s">
        <v>106</v>
      </c>
      <c r="DH6" s="267"/>
      <c r="DI6" s="275" t="s">
        <v>103</v>
      </c>
      <c r="DJ6" s="267"/>
      <c r="DK6" s="275" t="s">
        <v>106</v>
      </c>
      <c r="DL6" s="267"/>
      <c r="DM6" s="266" t="s">
        <v>114</v>
      </c>
      <c r="DN6" s="267"/>
      <c r="DO6" s="275" t="s">
        <v>101</v>
      </c>
      <c r="DP6" s="267"/>
      <c r="DQ6" s="266" t="s">
        <v>119</v>
      </c>
      <c r="DR6" s="267"/>
      <c r="DS6" s="275" t="s">
        <v>105</v>
      </c>
      <c r="DT6" s="267"/>
      <c r="DU6" s="275" t="s">
        <v>129</v>
      </c>
      <c r="DV6" s="267"/>
      <c r="DW6" s="275" t="s">
        <v>139</v>
      </c>
      <c r="DX6" s="267"/>
      <c r="DY6" s="266" t="s">
        <v>108</v>
      </c>
      <c r="DZ6" s="267"/>
      <c r="EA6" s="275" t="s">
        <v>109</v>
      </c>
      <c r="EB6" s="267"/>
      <c r="EC6" s="266" t="s">
        <v>139</v>
      </c>
      <c r="ED6" s="267"/>
      <c r="EE6" s="275" t="s">
        <v>118</v>
      </c>
      <c r="EF6" s="267"/>
      <c r="EG6" s="275" t="s">
        <v>156</v>
      </c>
      <c r="EH6" s="267"/>
      <c r="EI6" s="275" t="s">
        <v>105</v>
      </c>
      <c r="EJ6" s="267"/>
      <c r="EK6" s="266" t="s">
        <v>114</v>
      </c>
      <c r="EL6" s="267"/>
      <c r="EM6" s="275" t="s">
        <v>101</v>
      </c>
      <c r="EN6" s="267"/>
      <c r="EO6" s="275" t="s">
        <v>139</v>
      </c>
      <c r="EP6" s="267"/>
      <c r="EQ6" s="275" t="s">
        <v>107</v>
      </c>
      <c r="ER6" s="267"/>
      <c r="ES6" s="275" t="s">
        <v>135</v>
      </c>
      <c r="ET6" s="267"/>
      <c r="EU6" s="275" t="s">
        <v>119</v>
      </c>
      <c r="EV6" s="267"/>
      <c r="EW6" s="51"/>
      <c r="EX6" s="275" t="s">
        <v>118</v>
      </c>
      <c r="EY6" s="267"/>
      <c r="EZ6" s="275" t="s">
        <v>101</v>
      </c>
      <c r="FA6" s="267"/>
      <c r="FB6" s="275" t="s">
        <v>105</v>
      </c>
      <c r="FC6" s="267"/>
      <c r="FD6" s="275" t="s">
        <v>105</v>
      </c>
      <c r="FE6" s="267"/>
      <c r="FF6" s="275" t="s">
        <v>112</v>
      </c>
      <c r="FG6" s="267"/>
      <c r="FH6" s="275" t="s">
        <v>102</v>
      </c>
      <c r="FI6" s="267"/>
      <c r="FJ6" s="275" t="s">
        <v>104</v>
      </c>
      <c r="FK6" s="267"/>
      <c r="FL6" s="275" t="s">
        <v>101</v>
      </c>
      <c r="FM6" s="267"/>
      <c r="FN6" s="275" t="s">
        <v>110</v>
      </c>
      <c r="FO6" s="267"/>
      <c r="FP6" s="275" t="s">
        <v>104</v>
      </c>
      <c r="FQ6" s="267"/>
      <c r="FR6" s="275" t="s">
        <v>102</v>
      </c>
      <c r="FS6" s="267"/>
      <c r="FT6" s="275" t="s">
        <v>101</v>
      </c>
      <c r="FU6" s="267"/>
      <c r="FV6" s="275" t="s">
        <v>104</v>
      </c>
      <c r="FW6" s="267"/>
      <c r="FX6" s="275" t="s">
        <v>105</v>
      </c>
      <c r="FY6" s="267"/>
      <c r="FZ6" s="275" t="s">
        <v>105</v>
      </c>
      <c r="GA6" s="267"/>
      <c r="GB6" s="275" t="s">
        <v>103</v>
      </c>
      <c r="GC6" s="267"/>
      <c r="GD6" s="51"/>
      <c r="GE6" s="275" t="s">
        <v>106</v>
      </c>
      <c r="GF6" s="267"/>
      <c r="GG6" s="275" t="s">
        <v>118</v>
      </c>
      <c r="GH6" s="267"/>
      <c r="GI6" s="266" t="s">
        <v>112</v>
      </c>
      <c r="GJ6" s="267"/>
      <c r="GK6" s="266" t="s">
        <v>145</v>
      </c>
      <c r="GL6" s="267"/>
      <c r="GM6" s="275" t="s">
        <v>118</v>
      </c>
      <c r="GN6" s="267"/>
      <c r="GO6" s="275" t="s">
        <v>108</v>
      </c>
      <c r="GP6" s="267"/>
      <c r="GQ6" s="266" t="s">
        <v>129</v>
      </c>
      <c r="GR6" s="267"/>
      <c r="GS6" s="266" t="s">
        <v>139</v>
      </c>
      <c r="GT6" s="267"/>
      <c r="GU6" s="51"/>
      <c r="GV6" s="266" t="s">
        <v>104</v>
      </c>
      <c r="GW6" s="267"/>
      <c r="GX6" s="275" t="s">
        <v>101</v>
      </c>
      <c r="GY6" s="267"/>
      <c r="GZ6" s="266" t="s">
        <v>105</v>
      </c>
      <c r="HA6" s="267"/>
      <c r="HB6" s="275" t="s">
        <v>105</v>
      </c>
      <c r="HC6" s="267"/>
      <c r="HD6" s="51"/>
      <c r="HE6" s="275" t="s">
        <v>114</v>
      </c>
      <c r="HF6" s="267"/>
      <c r="HG6" s="266" t="s">
        <v>112</v>
      </c>
      <c r="HH6" s="267"/>
      <c r="HI6" s="258"/>
      <c r="HJ6" s="269" t="s">
        <v>190</v>
      </c>
      <c r="HK6" s="267"/>
      <c r="HL6" s="272" t="s">
        <v>139</v>
      </c>
      <c r="HM6" s="273"/>
    </row>
    <row r="7" spans="1:227" s="13" customFormat="1" ht="27.75" customHeight="1" thickBot="1">
      <c r="A7" s="283"/>
      <c r="B7" s="286"/>
      <c r="C7" s="289"/>
      <c r="D7" s="286"/>
      <c r="E7" s="103" t="s">
        <v>5</v>
      </c>
      <c r="F7" s="102" t="s">
        <v>6</v>
      </c>
      <c r="G7" s="103" t="s">
        <v>0</v>
      </c>
      <c r="H7" s="104" t="s">
        <v>7</v>
      </c>
      <c r="I7" s="26" t="s">
        <v>4</v>
      </c>
      <c r="J7" s="41" t="s">
        <v>136</v>
      </c>
      <c r="K7" s="26" t="s">
        <v>4</v>
      </c>
      <c r="L7" s="41" t="s">
        <v>136</v>
      </c>
      <c r="M7" s="26" t="s">
        <v>4</v>
      </c>
      <c r="N7" s="41" t="s">
        <v>136</v>
      </c>
      <c r="O7" s="26" t="s">
        <v>4</v>
      </c>
      <c r="P7" s="41" t="s">
        <v>136</v>
      </c>
      <c r="Q7" s="26" t="s">
        <v>4</v>
      </c>
      <c r="R7" s="41" t="s">
        <v>136</v>
      </c>
      <c r="S7" s="26" t="s">
        <v>4</v>
      </c>
      <c r="T7" s="41" t="s">
        <v>136</v>
      </c>
      <c r="U7" s="26" t="s">
        <v>4</v>
      </c>
      <c r="V7" s="41" t="s">
        <v>136</v>
      </c>
      <c r="W7" s="26" t="s">
        <v>4</v>
      </c>
      <c r="X7" s="41" t="s">
        <v>136</v>
      </c>
      <c r="Y7" s="26" t="s">
        <v>4</v>
      </c>
      <c r="Z7" s="41" t="s">
        <v>136</v>
      </c>
      <c r="AA7" s="26" t="s">
        <v>4</v>
      </c>
      <c r="AB7" s="41" t="s">
        <v>136</v>
      </c>
      <c r="AC7" s="26" t="s">
        <v>4</v>
      </c>
      <c r="AD7" s="41" t="s">
        <v>136</v>
      </c>
      <c r="AE7" s="26" t="s">
        <v>4</v>
      </c>
      <c r="AF7" s="41" t="s">
        <v>136</v>
      </c>
      <c r="AG7" s="26" t="s">
        <v>4</v>
      </c>
      <c r="AH7" s="41" t="s">
        <v>136</v>
      </c>
      <c r="AI7" s="26" t="s">
        <v>4</v>
      </c>
      <c r="AJ7" s="41" t="s">
        <v>136</v>
      </c>
      <c r="AK7" s="26" t="s">
        <v>4</v>
      </c>
      <c r="AL7" s="41" t="s">
        <v>136</v>
      </c>
      <c r="AM7" s="26" t="s">
        <v>4</v>
      </c>
      <c r="AN7" s="41" t="s">
        <v>136</v>
      </c>
      <c r="AO7" s="26" t="s">
        <v>4</v>
      </c>
      <c r="AP7" s="41" t="s">
        <v>136</v>
      </c>
      <c r="AQ7" s="26" t="s">
        <v>4</v>
      </c>
      <c r="AR7" s="41" t="s">
        <v>136</v>
      </c>
      <c r="AS7" s="26" t="s">
        <v>4</v>
      </c>
      <c r="AT7" s="41" t="s">
        <v>136</v>
      </c>
      <c r="AU7" s="26" t="s">
        <v>4</v>
      </c>
      <c r="AV7" s="41" t="s">
        <v>136</v>
      </c>
      <c r="AW7" s="26" t="s">
        <v>4</v>
      </c>
      <c r="AX7" s="41" t="s">
        <v>136</v>
      </c>
      <c r="AY7" s="26" t="s">
        <v>4</v>
      </c>
      <c r="AZ7" s="41" t="s">
        <v>136</v>
      </c>
      <c r="BA7" s="26" t="s">
        <v>4</v>
      </c>
      <c r="BB7" s="41" t="s">
        <v>136</v>
      </c>
      <c r="BC7" s="26" t="s">
        <v>4</v>
      </c>
      <c r="BD7" s="41" t="s">
        <v>136</v>
      </c>
      <c r="BE7" s="26" t="s">
        <v>4</v>
      </c>
      <c r="BF7" s="41" t="s">
        <v>136</v>
      </c>
      <c r="BG7" s="26" t="s">
        <v>4</v>
      </c>
      <c r="BH7" s="41" t="s">
        <v>136</v>
      </c>
      <c r="BI7" s="26" t="s">
        <v>4</v>
      </c>
      <c r="BJ7" s="41" t="s">
        <v>136</v>
      </c>
      <c r="BK7" s="26" t="s">
        <v>4</v>
      </c>
      <c r="BL7" s="41" t="s">
        <v>136</v>
      </c>
      <c r="BM7" s="26" t="s">
        <v>4</v>
      </c>
      <c r="BN7" s="41" t="s">
        <v>136</v>
      </c>
      <c r="BO7" s="26" t="s">
        <v>4</v>
      </c>
      <c r="BP7" s="41" t="s">
        <v>136</v>
      </c>
      <c r="BQ7" s="26" t="s">
        <v>4</v>
      </c>
      <c r="BR7" s="41" t="s">
        <v>136</v>
      </c>
      <c r="BS7" s="26" t="s">
        <v>4</v>
      </c>
      <c r="BT7" s="41" t="s">
        <v>136</v>
      </c>
      <c r="BU7" s="26" t="s">
        <v>4</v>
      </c>
      <c r="BV7" s="41" t="s">
        <v>136</v>
      </c>
      <c r="BW7" s="26" t="s">
        <v>4</v>
      </c>
      <c r="BX7" s="41" t="s">
        <v>136</v>
      </c>
      <c r="BY7" s="26" t="s">
        <v>4</v>
      </c>
      <c r="BZ7" s="41" t="s">
        <v>136</v>
      </c>
      <c r="CA7" s="26" t="s">
        <v>4</v>
      </c>
      <c r="CB7" s="41" t="s">
        <v>136</v>
      </c>
      <c r="CC7" s="26" t="s">
        <v>4</v>
      </c>
      <c r="CD7" s="41" t="s">
        <v>136</v>
      </c>
      <c r="CE7" s="26" t="s">
        <v>4</v>
      </c>
      <c r="CF7" s="41" t="s">
        <v>136</v>
      </c>
      <c r="CG7" s="26" t="s">
        <v>4</v>
      </c>
      <c r="CH7" s="41" t="s">
        <v>136</v>
      </c>
      <c r="CI7" s="26" t="s">
        <v>4</v>
      </c>
      <c r="CJ7" s="41" t="s">
        <v>136</v>
      </c>
      <c r="CK7" s="26" t="s">
        <v>4</v>
      </c>
      <c r="CL7" s="41" t="s">
        <v>136</v>
      </c>
      <c r="CM7" s="26" t="s">
        <v>4</v>
      </c>
      <c r="CN7" s="41" t="s">
        <v>136</v>
      </c>
      <c r="CO7" s="26" t="s">
        <v>4</v>
      </c>
      <c r="CP7" s="41" t="s">
        <v>136</v>
      </c>
      <c r="CQ7" s="26" t="s">
        <v>4</v>
      </c>
      <c r="CR7" s="41" t="s">
        <v>136</v>
      </c>
      <c r="CS7" s="26" t="s">
        <v>4</v>
      </c>
      <c r="CT7" s="41" t="s">
        <v>136</v>
      </c>
      <c r="CU7" s="26" t="s">
        <v>4</v>
      </c>
      <c r="CV7" s="41" t="s">
        <v>136</v>
      </c>
      <c r="CW7" s="26" t="s">
        <v>4</v>
      </c>
      <c r="CX7" s="41" t="s">
        <v>136</v>
      </c>
      <c r="CY7" s="26" t="s">
        <v>4</v>
      </c>
      <c r="CZ7" s="41" t="s">
        <v>136</v>
      </c>
      <c r="DA7" s="26" t="s">
        <v>4</v>
      </c>
      <c r="DB7" s="41" t="s">
        <v>136</v>
      </c>
      <c r="DC7" s="26" t="s">
        <v>4</v>
      </c>
      <c r="DD7" s="41" t="s">
        <v>136</v>
      </c>
      <c r="DE7" s="26" t="s">
        <v>4</v>
      </c>
      <c r="DF7" s="41" t="s">
        <v>136</v>
      </c>
      <c r="DG7" s="26" t="s">
        <v>4</v>
      </c>
      <c r="DH7" s="41" t="s">
        <v>136</v>
      </c>
      <c r="DI7" s="26" t="s">
        <v>4</v>
      </c>
      <c r="DJ7" s="41" t="s">
        <v>136</v>
      </c>
      <c r="DK7" s="26" t="s">
        <v>4</v>
      </c>
      <c r="DL7" s="41" t="s">
        <v>136</v>
      </c>
      <c r="DM7" s="26" t="s">
        <v>4</v>
      </c>
      <c r="DN7" s="41" t="s">
        <v>136</v>
      </c>
      <c r="DO7" s="26" t="s">
        <v>4</v>
      </c>
      <c r="DP7" s="41" t="s">
        <v>136</v>
      </c>
      <c r="DQ7" s="26" t="s">
        <v>4</v>
      </c>
      <c r="DR7" s="41" t="s">
        <v>136</v>
      </c>
      <c r="DS7" s="26" t="s">
        <v>4</v>
      </c>
      <c r="DT7" s="41" t="s">
        <v>136</v>
      </c>
      <c r="DU7" s="26" t="s">
        <v>4</v>
      </c>
      <c r="DV7" s="41" t="s">
        <v>136</v>
      </c>
      <c r="DW7" s="26" t="s">
        <v>4</v>
      </c>
      <c r="DX7" s="41" t="s">
        <v>136</v>
      </c>
      <c r="DY7" s="26" t="s">
        <v>4</v>
      </c>
      <c r="DZ7" s="41" t="s">
        <v>136</v>
      </c>
      <c r="EA7" s="26" t="s">
        <v>4</v>
      </c>
      <c r="EB7" s="41" t="s">
        <v>136</v>
      </c>
      <c r="EC7" s="26" t="s">
        <v>4</v>
      </c>
      <c r="ED7" s="41" t="s">
        <v>136</v>
      </c>
      <c r="EE7" s="26" t="s">
        <v>4</v>
      </c>
      <c r="EF7" s="41" t="s">
        <v>136</v>
      </c>
      <c r="EG7" s="26" t="s">
        <v>4</v>
      </c>
      <c r="EH7" s="41" t="s">
        <v>136</v>
      </c>
      <c r="EI7" s="26" t="s">
        <v>4</v>
      </c>
      <c r="EJ7" s="41" t="s">
        <v>136</v>
      </c>
      <c r="EK7" s="26" t="s">
        <v>4</v>
      </c>
      <c r="EL7" s="41" t="s">
        <v>136</v>
      </c>
      <c r="EM7" s="26" t="s">
        <v>4</v>
      </c>
      <c r="EN7" s="41" t="s">
        <v>136</v>
      </c>
      <c r="EO7" s="26" t="s">
        <v>4</v>
      </c>
      <c r="EP7" s="41" t="s">
        <v>136</v>
      </c>
      <c r="EQ7" s="26" t="s">
        <v>4</v>
      </c>
      <c r="ER7" s="41" t="s">
        <v>136</v>
      </c>
      <c r="ES7" s="26" t="s">
        <v>4</v>
      </c>
      <c r="ET7" s="41" t="s">
        <v>136</v>
      </c>
      <c r="EU7" s="26" t="s">
        <v>4</v>
      </c>
      <c r="EV7" s="41" t="s">
        <v>136</v>
      </c>
      <c r="EW7" s="182" t="s">
        <v>78</v>
      </c>
      <c r="EX7" s="26" t="s">
        <v>4</v>
      </c>
      <c r="EY7" s="41" t="s">
        <v>136</v>
      </c>
      <c r="EZ7" s="26" t="s">
        <v>4</v>
      </c>
      <c r="FA7" s="41" t="s">
        <v>136</v>
      </c>
      <c r="FB7" s="26" t="s">
        <v>4</v>
      </c>
      <c r="FC7" s="41" t="s">
        <v>136</v>
      </c>
      <c r="FD7" s="26" t="s">
        <v>4</v>
      </c>
      <c r="FE7" s="41" t="s">
        <v>136</v>
      </c>
      <c r="FF7" s="26" t="s">
        <v>4</v>
      </c>
      <c r="FG7" s="41" t="s">
        <v>136</v>
      </c>
      <c r="FH7" s="26" t="s">
        <v>4</v>
      </c>
      <c r="FI7" s="41" t="s">
        <v>136</v>
      </c>
      <c r="FJ7" s="26" t="s">
        <v>4</v>
      </c>
      <c r="FK7" s="41" t="s">
        <v>136</v>
      </c>
      <c r="FL7" s="26" t="s">
        <v>4</v>
      </c>
      <c r="FM7" s="41" t="s">
        <v>136</v>
      </c>
      <c r="FN7" s="26" t="s">
        <v>4</v>
      </c>
      <c r="FO7" s="41" t="s">
        <v>136</v>
      </c>
      <c r="FP7" s="26" t="s">
        <v>4</v>
      </c>
      <c r="FQ7" s="41" t="s">
        <v>136</v>
      </c>
      <c r="FR7" s="26" t="s">
        <v>4</v>
      </c>
      <c r="FS7" s="41" t="s">
        <v>136</v>
      </c>
      <c r="FT7" s="26" t="s">
        <v>4</v>
      </c>
      <c r="FU7" s="41" t="s">
        <v>136</v>
      </c>
      <c r="FV7" s="26" t="s">
        <v>4</v>
      </c>
      <c r="FW7" s="41" t="s">
        <v>136</v>
      </c>
      <c r="FX7" s="26" t="s">
        <v>4</v>
      </c>
      <c r="FY7" s="41" t="s">
        <v>136</v>
      </c>
      <c r="FZ7" s="26" t="s">
        <v>4</v>
      </c>
      <c r="GA7" s="41" t="s">
        <v>136</v>
      </c>
      <c r="GB7" s="26" t="s">
        <v>4</v>
      </c>
      <c r="GC7" s="41" t="s">
        <v>136</v>
      </c>
      <c r="GD7" s="182" t="s">
        <v>24</v>
      </c>
      <c r="GE7" s="26" t="s">
        <v>4</v>
      </c>
      <c r="GF7" s="41" t="s">
        <v>136</v>
      </c>
      <c r="GG7" s="26" t="s">
        <v>4</v>
      </c>
      <c r="GH7" s="41" t="s">
        <v>136</v>
      </c>
      <c r="GI7" s="26" t="s">
        <v>4</v>
      </c>
      <c r="GJ7" s="41" t="s">
        <v>136</v>
      </c>
      <c r="GK7" s="26" t="s">
        <v>4</v>
      </c>
      <c r="GL7" s="41" t="s">
        <v>136</v>
      </c>
      <c r="GM7" s="26" t="s">
        <v>4</v>
      </c>
      <c r="GN7" s="41" t="s">
        <v>136</v>
      </c>
      <c r="GO7" s="26" t="s">
        <v>4</v>
      </c>
      <c r="GP7" s="41" t="s">
        <v>136</v>
      </c>
      <c r="GQ7" s="26" t="s">
        <v>4</v>
      </c>
      <c r="GR7" s="41" t="s">
        <v>136</v>
      </c>
      <c r="GS7" s="26" t="s">
        <v>4</v>
      </c>
      <c r="GT7" s="41" t="s">
        <v>136</v>
      </c>
      <c r="GU7" s="182" t="s">
        <v>25</v>
      </c>
      <c r="GV7" s="26" t="s">
        <v>4</v>
      </c>
      <c r="GW7" s="41" t="s">
        <v>136</v>
      </c>
      <c r="GX7" s="26" t="s">
        <v>4</v>
      </c>
      <c r="GY7" s="41" t="s">
        <v>136</v>
      </c>
      <c r="GZ7" s="26" t="s">
        <v>4</v>
      </c>
      <c r="HA7" s="41" t="s">
        <v>136</v>
      </c>
      <c r="HB7" s="26" t="s">
        <v>4</v>
      </c>
      <c r="HC7" s="41" t="s">
        <v>136</v>
      </c>
      <c r="HD7" s="182" t="s">
        <v>26</v>
      </c>
      <c r="HE7" s="26" t="s">
        <v>4</v>
      </c>
      <c r="HF7" s="41" t="s">
        <v>136</v>
      </c>
      <c r="HG7" s="26" t="s">
        <v>4</v>
      </c>
      <c r="HH7" s="41" t="s">
        <v>136</v>
      </c>
      <c r="HI7" s="259"/>
      <c r="HJ7" s="91" t="s">
        <v>4</v>
      </c>
      <c r="HK7" s="41" t="s">
        <v>136</v>
      </c>
      <c r="HL7" s="26" t="s">
        <v>4</v>
      </c>
      <c r="HM7" s="92" t="s">
        <v>179</v>
      </c>
    </row>
    <row r="8" spans="1:227" ht="6" customHeight="1">
      <c r="A8" s="134"/>
      <c r="B8" s="135"/>
      <c r="C8" s="135"/>
      <c r="D8" s="135"/>
      <c r="E8" s="144"/>
      <c r="F8" s="141"/>
      <c r="G8" s="145"/>
      <c r="H8" s="142"/>
      <c r="I8" s="28"/>
      <c r="J8" s="28"/>
      <c r="K8" s="15"/>
      <c r="L8" s="15"/>
      <c r="M8" s="15"/>
      <c r="N8" s="56"/>
      <c r="O8" s="15"/>
      <c r="P8" s="56"/>
      <c r="Q8" s="8"/>
      <c r="R8" s="56"/>
      <c r="S8" s="8"/>
      <c r="T8" s="56"/>
      <c r="U8" s="8"/>
      <c r="V8" s="56"/>
      <c r="W8" s="8"/>
      <c r="X8" s="56"/>
      <c r="Y8" s="15"/>
      <c r="Z8" s="56"/>
      <c r="AA8" s="18"/>
      <c r="AB8" s="56"/>
      <c r="AC8" s="18"/>
      <c r="AD8" s="56"/>
      <c r="AE8" s="15"/>
      <c r="AF8" s="56"/>
      <c r="AG8" s="15"/>
      <c r="AH8" s="56"/>
      <c r="AI8" s="18"/>
      <c r="AJ8" s="56"/>
      <c r="AK8" s="15"/>
      <c r="AL8" s="56"/>
      <c r="AM8" s="15"/>
      <c r="AN8" s="56"/>
      <c r="AO8" s="18"/>
      <c r="AP8" s="56"/>
      <c r="AQ8" s="15"/>
      <c r="AR8" s="56"/>
      <c r="AS8" s="15"/>
      <c r="AT8" s="56"/>
      <c r="AU8" s="56"/>
      <c r="AV8" s="56"/>
      <c r="AW8" s="15"/>
      <c r="AX8" s="56"/>
      <c r="AY8" s="18"/>
      <c r="AZ8" s="56"/>
      <c r="BA8" s="18"/>
      <c r="BB8" s="56"/>
      <c r="BC8" s="18"/>
      <c r="BD8" s="56"/>
      <c r="BE8" s="19"/>
      <c r="BF8" s="60"/>
      <c r="BG8" s="19"/>
      <c r="BH8" s="60"/>
      <c r="BI8" s="19"/>
      <c r="BJ8" s="60"/>
      <c r="BK8" s="22"/>
      <c r="BL8" s="60"/>
      <c r="BM8" s="19"/>
      <c r="BN8" s="60"/>
      <c r="BO8" s="19"/>
      <c r="BP8" s="60"/>
      <c r="BQ8" s="19"/>
      <c r="BR8" s="60"/>
      <c r="BS8" s="19"/>
      <c r="BT8" s="60"/>
      <c r="BU8" s="19"/>
      <c r="BV8" s="60"/>
      <c r="BW8" s="19"/>
      <c r="BX8" s="60"/>
      <c r="BY8" s="19"/>
      <c r="BZ8" s="60"/>
      <c r="CA8" s="19"/>
      <c r="CB8" s="60"/>
      <c r="CC8" s="19"/>
      <c r="CD8" s="60"/>
      <c r="CE8" s="19"/>
      <c r="CF8" s="60"/>
      <c r="CG8" s="19"/>
      <c r="CH8" s="60"/>
      <c r="CI8" s="19"/>
      <c r="CJ8" s="60"/>
      <c r="CK8" s="19"/>
      <c r="CL8" s="60"/>
      <c r="CM8" s="19"/>
      <c r="CN8" s="60"/>
      <c r="CO8" s="19"/>
      <c r="CP8" s="60"/>
      <c r="CQ8" s="19"/>
      <c r="CR8" s="60"/>
      <c r="CS8" s="19"/>
      <c r="CT8" s="60"/>
      <c r="CU8" s="19"/>
      <c r="CV8" s="60"/>
      <c r="CW8" s="19"/>
      <c r="CX8" s="60"/>
      <c r="CY8" s="19"/>
      <c r="CZ8" s="60"/>
      <c r="DA8" s="31"/>
      <c r="DB8" s="64"/>
      <c r="DC8" s="31"/>
      <c r="DD8" s="64"/>
      <c r="DE8" s="31"/>
      <c r="DF8" s="64"/>
      <c r="DG8" s="31"/>
      <c r="DH8" s="64"/>
      <c r="DI8" s="31"/>
      <c r="DJ8" s="64"/>
      <c r="DK8" s="31"/>
      <c r="DL8" s="64"/>
      <c r="DM8" s="31"/>
      <c r="DN8" s="64"/>
      <c r="DO8" s="31"/>
      <c r="DP8" s="64"/>
      <c r="DQ8" s="31"/>
      <c r="DR8" s="64"/>
      <c r="DS8" s="31"/>
      <c r="DT8" s="64"/>
      <c r="DU8" s="31"/>
      <c r="DV8" s="64"/>
      <c r="DW8" s="31"/>
      <c r="DX8" s="64"/>
      <c r="DY8" s="31"/>
      <c r="DZ8" s="64"/>
      <c r="EA8" s="31"/>
      <c r="EB8" s="64"/>
      <c r="EC8" s="29"/>
      <c r="ED8" s="64"/>
      <c r="EE8" s="20"/>
      <c r="EF8" s="64"/>
      <c r="EG8" s="29"/>
      <c r="EH8" s="64"/>
      <c r="EI8" s="20"/>
      <c r="EJ8" s="64"/>
      <c r="EK8" s="20"/>
      <c r="EL8" s="64"/>
      <c r="EM8" s="20"/>
      <c r="EN8" s="64"/>
      <c r="EO8" s="20"/>
      <c r="EP8" s="64"/>
      <c r="EQ8" s="20"/>
      <c r="ER8" s="64"/>
      <c r="ES8" s="31"/>
      <c r="ET8" s="64"/>
      <c r="EU8" s="20"/>
      <c r="EV8" s="64"/>
      <c r="EW8" s="4"/>
      <c r="EX8" s="71"/>
      <c r="EY8" s="71"/>
      <c r="EZ8" s="71"/>
      <c r="FA8" s="71"/>
      <c r="FB8" s="71"/>
      <c r="FC8" s="71"/>
      <c r="FD8" s="72"/>
      <c r="FE8" s="72"/>
      <c r="FF8" s="72"/>
      <c r="FG8" s="72"/>
      <c r="FH8" s="73"/>
      <c r="FI8" s="73"/>
      <c r="FJ8" s="71"/>
      <c r="FK8" s="71"/>
      <c r="FL8" s="71"/>
      <c r="FM8" s="71"/>
      <c r="FN8" s="71"/>
      <c r="FO8" s="71"/>
      <c r="FP8" s="71"/>
      <c r="FQ8" s="71"/>
      <c r="FR8" s="71"/>
      <c r="FS8" s="71"/>
      <c r="FT8" s="72"/>
      <c r="FU8" s="72"/>
      <c r="FV8" s="72"/>
      <c r="FW8" s="72"/>
      <c r="FX8" s="73"/>
      <c r="FY8" s="73"/>
      <c r="FZ8" s="71"/>
      <c r="GA8" s="71"/>
      <c r="GB8" s="71"/>
      <c r="GC8" s="71"/>
      <c r="GD8" s="4"/>
      <c r="GE8" s="78"/>
      <c r="GF8" s="78"/>
      <c r="GG8" s="78"/>
      <c r="GH8" s="78"/>
      <c r="GI8" s="78"/>
      <c r="GJ8" s="78"/>
      <c r="GK8" s="79"/>
      <c r="GL8" s="79"/>
      <c r="GM8" s="79"/>
      <c r="GN8" s="79"/>
      <c r="GO8" s="80"/>
      <c r="GP8" s="80"/>
      <c r="GQ8" s="78"/>
      <c r="GR8" s="78"/>
      <c r="GS8" s="78"/>
      <c r="GT8" s="78"/>
      <c r="GU8" s="4"/>
      <c r="GV8" s="85"/>
      <c r="GW8" s="85"/>
      <c r="GX8" s="85"/>
      <c r="GY8" s="85"/>
      <c r="GZ8" s="85"/>
      <c r="HA8" s="85"/>
      <c r="HB8" s="86"/>
      <c r="HC8" s="86"/>
      <c r="HD8" s="4"/>
      <c r="HE8" s="87"/>
      <c r="HF8" s="87"/>
      <c r="HG8" s="88"/>
      <c r="HH8" s="88"/>
      <c r="HI8" s="89"/>
      <c r="HJ8" s="93"/>
      <c r="HK8" s="33"/>
      <c r="HL8" s="70"/>
      <c r="HM8" s="94"/>
    </row>
    <row r="9" spans="1:227">
      <c r="A9" s="134">
        <v>14</v>
      </c>
      <c r="B9" s="135">
        <v>99</v>
      </c>
      <c r="C9" s="135"/>
      <c r="D9" s="137">
        <v>61</v>
      </c>
      <c r="E9" s="135">
        <v>1</v>
      </c>
      <c r="F9" s="155" t="s">
        <v>128</v>
      </c>
      <c r="G9" s="156">
        <f t="shared" ref="G9" si="0">SUM(J9,L9,N9,P9,R9,T9,V9,X9,Z9,AB9,AD9,AF9,AH9,AJ9,AL9,AN9,AP9,AR9,AT9,AV9,AX9,AZ9,BB9,BD9,BF9,BH9,BJ9,BL9,BN9,BP9,BR9,BT9,BV9,BX9,BZ9,CB9,CD9,CF9,CH9,CJ9,CL9,CN9,CP9,CR9,CT9,CV9,CX9,CZ9,DB9,DD9,DF9,DH9,DJ9,DL9,DN9,DP9,DR9,DT9,DV9,DX9,DZ9,EB9,EF9,ED9,EH9,EJ9,EL9,EN9,EP9,ER9,ET9,EV9,EY9,FA9,FC9,FE9,FG9,FI9,FK9,FM9,FO9,FQ9,FS9,FU9,FW9,FY9,GA9,GC9,GF9,GH9,GJ9,GL9,GN9,GP9,GR9,GT9,GW9,GY9,HA9,HC9,HF9,HH9,HK9,HM9)</f>
        <v>77</v>
      </c>
      <c r="H9" s="157">
        <v>16</v>
      </c>
      <c r="I9" s="35" t="s">
        <v>103</v>
      </c>
      <c r="J9" s="47">
        <v>1</v>
      </c>
      <c r="K9" s="36" t="s">
        <v>104</v>
      </c>
      <c r="L9" s="53">
        <v>1</v>
      </c>
      <c r="M9" s="37" t="s">
        <v>101</v>
      </c>
      <c r="N9" s="57"/>
      <c r="O9" s="36" t="s">
        <v>102</v>
      </c>
      <c r="P9" s="59">
        <v>1</v>
      </c>
      <c r="Q9" s="37" t="s">
        <v>116</v>
      </c>
      <c r="R9" s="57"/>
      <c r="S9" s="37" t="s">
        <v>129</v>
      </c>
      <c r="T9" s="57"/>
      <c r="U9" s="14" t="s">
        <v>118</v>
      </c>
      <c r="V9" s="114">
        <v>2</v>
      </c>
      <c r="W9" s="37" t="s">
        <v>118</v>
      </c>
      <c r="X9" s="57"/>
      <c r="Y9" s="36" t="s">
        <v>102</v>
      </c>
      <c r="Z9" s="59">
        <v>1</v>
      </c>
      <c r="AA9" s="14" t="s">
        <v>110</v>
      </c>
      <c r="AB9" s="114">
        <v>2</v>
      </c>
      <c r="AC9" s="37" t="s">
        <v>140</v>
      </c>
      <c r="AD9" s="57"/>
      <c r="AE9" s="37" t="s">
        <v>140</v>
      </c>
      <c r="AF9" s="57"/>
      <c r="AG9" s="37" t="s">
        <v>140</v>
      </c>
      <c r="AH9" s="57"/>
      <c r="AI9" s="37" t="s">
        <v>140</v>
      </c>
      <c r="AJ9" s="57"/>
      <c r="AK9" s="37" t="s">
        <v>112</v>
      </c>
      <c r="AL9" s="57"/>
      <c r="AM9" s="37" t="s">
        <v>103</v>
      </c>
      <c r="AN9" s="57"/>
      <c r="AO9" s="36" t="s">
        <v>104</v>
      </c>
      <c r="AP9" s="59">
        <v>1</v>
      </c>
      <c r="AQ9" s="36" t="s">
        <v>106</v>
      </c>
      <c r="AR9" s="59">
        <v>1</v>
      </c>
      <c r="AS9" s="36" t="s">
        <v>101</v>
      </c>
      <c r="AT9" s="59">
        <v>1</v>
      </c>
      <c r="AU9" s="127" t="s">
        <v>104</v>
      </c>
      <c r="AV9" s="59">
        <v>1</v>
      </c>
      <c r="AW9" s="37" t="s">
        <v>102</v>
      </c>
      <c r="AX9" s="57"/>
      <c r="AY9" s="37" t="s">
        <v>105</v>
      </c>
      <c r="AZ9" s="57"/>
      <c r="BA9" s="146" t="s">
        <v>103</v>
      </c>
      <c r="BB9" s="114">
        <v>2</v>
      </c>
      <c r="BC9" s="36" t="s">
        <v>112</v>
      </c>
      <c r="BD9" s="59">
        <v>1</v>
      </c>
      <c r="BE9" s="19" t="s">
        <v>103</v>
      </c>
      <c r="BF9" s="60"/>
      <c r="BG9" s="22" t="s">
        <v>101</v>
      </c>
      <c r="BH9" s="150">
        <v>1</v>
      </c>
      <c r="BI9" s="22" t="s">
        <v>104</v>
      </c>
      <c r="BJ9" s="150">
        <v>1</v>
      </c>
      <c r="BK9" s="19" t="s">
        <v>105</v>
      </c>
      <c r="BL9" s="60"/>
      <c r="BM9" s="22" t="s">
        <v>102</v>
      </c>
      <c r="BN9" s="150">
        <v>1</v>
      </c>
      <c r="BO9" s="22" t="s">
        <v>114</v>
      </c>
      <c r="BP9" s="150">
        <v>1</v>
      </c>
      <c r="BQ9" s="21" t="s">
        <v>102</v>
      </c>
      <c r="BR9" s="147">
        <v>2</v>
      </c>
      <c r="BS9" s="152" t="s">
        <v>104</v>
      </c>
      <c r="BT9" s="60"/>
      <c r="BU9" s="22" t="s">
        <v>107</v>
      </c>
      <c r="BV9" s="150">
        <v>1</v>
      </c>
      <c r="BW9" s="22" t="s">
        <v>102</v>
      </c>
      <c r="BX9" s="150">
        <v>1</v>
      </c>
      <c r="BY9" s="152" t="s">
        <v>101</v>
      </c>
      <c r="BZ9" s="60"/>
      <c r="CA9" s="22" t="s">
        <v>114</v>
      </c>
      <c r="CB9" s="150">
        <v>1</v>
      </c>
      <c r="CC9" s="22" t="s">
        <v>101</v>
      </c>
      <c r="CD9" s="150">
        <v>1</v>
      </c>
      <c r="CE9" s="152" t="s">
        <v>101</v>
      </c>
      <c r="CF9" s="60"/>
      <c r="CG9" s="152" t="s">
        <v>104</v>
      </c>
      <c r="CH9" s="60"/>
      <c r="CI9" s="22" t="s">
        <v>112</v>
      </c>
      <c r="CJ9" s="150">
        <v>1</v>
      </c>
      <c r="CK9" s="22" t="s">
        <v>107</v>
      </c>
      <c r="CL9" s="150">
        <v>1</v>
      </c>
      <c r="CM9" s="22" t="s">
        <v>111</v>
      </c>
      <c r="CN9" s="150">
        <v>1</v>
      </c>
      <c r="CO9" s="152" t="s">
        <v>110</v>
      </c>
      <c r="CP9" s="60"/>
      <c r="CQ9" s="22" t="s">
        <v>114</v>
      </c>
      <c r="CR9" s="150">
        <v>1</v>
      </c>
      <c r="CS9" s="22" t="s">
        <v>102</v>
      </c>
      <c r="CT9" s="150">
        <v>1</v>
      </c>
      <c r="CU9" s="152" t="s">
        <v>101</v>
      </c>
      <c r="CV9" s="60"/>
      <c r="CW9" s="21" t="s">
        <v>118</v>
      </c>
      <c r="CX9" s="147">
        <v>2</v>
      </c>
      <c r="CY9" s="22" t="s">
        <v>101</v>
      </c>
      <c r="CZ9" s="150">
        <v>1</v>
      </c>
      <c r="DA9" s="31" t="s">
        <v>101</v>
      </c>
      <c r="DB9" s="64">
        <v>2</v>
      </c>
      <c r="DC9" s="29" t="s">
        <v>104</v>
      </c>
      <c r="DD9" s="67">
        <v>1</v>
      </c>
      <c r="DE9" s="29" t="s">
        <v>102</v>
      </c>
      <c r="DF9" s="67">
        <v>1</v>
      </c>
      <c r="DG9" s="29" t="s">
        <v>119</v>
      </c>
      <c r="DH9" s="67">
        <v>1</v>
      </c>
      <c r="DI9" s="159" t="s">
        <v>114</v>
      </c>
      <c r="DJ9" s="65"/>
      <c r="DK9" s="29" t="s">
        <v>118</v>
      </c>
      <c r="DL9" s="67">
        <v>1</v>
      </c>
      <c r="DM9" s="31" t="s">
        <v>114</v>
      </c>
      <c r="DN9" s="64">
        <v>2</v>
      </c>
      <c r="DO9" s="159" t="s">
        <v>106</v>
      </c>
      <c r="DP9" s="65"/>
      <c r="DQ9" s="29" t="s">
        <v>146</v>
      </c>
      <c r="DR9" s="67">
        <v>1</v>
      </c>
      <c r="DS9" s="29" t="s">
        <v>110</v>
      </c>
      <c r="DT9" s="67">
        <v>1</v>
      </c>
      <c r="DU9" s="29" t="s">
        <v>101</v>
      </c>
      <c r="DV9" s="67">
        <v>1</v>
      </c>
      <c r="DW9" s="29" t="s">
        <v>105</v>
      </c>
      <c r="DX9" s="67">
        <v>1</v>
      </c>
      <c r="DY9" s="29" t="s">
        <v>119</v>
      </c>
      <c r="DZ9" s="67">
        <v>1</v>
      </c>
      <c r="EA9" s="29" t="s">
        <v>104</v>
      </c>
      <c r="EB9" s="67">
        <v>1</v>
      </c>
      <c r="EC9" s="133" t="s">
        <v>118</v>
      </c>
      <c r="ED9" s="132"/>
      <c r="EE9" s="133" t="s">
        <v>110</v>
      </c>
      <c r="EF9" s="132"/>
      <c r="EG9" s="173" t="s">
        <v>114</v>
      </c>
      <c r="EH9" s="174">
        <v>1</v>
      </c>
      <c r="EI9" s="133" t="s">
        <v>107</v>
      </c>
      <c r="EJ9" s="132"/>
      <c r="EK9" s="173" t="s">
        <v>106</v>
      </c>
      <c r="EL9" s="174">
        <v>1</v>
      </c>
      <c r="EM9" s="133" t="s">
        <v>105</v>
      </c>
      <c r="EN9" s="132"/>
      <c r="EO9" s="133" t="s">
        <v>112</v>
      </c>
      <c r="EP9" s="132"/>
      <c r="EQ9" s="133" t="s">
        <v>105</v>
      </c>
      <c r="ER9" s="132"/>
      <c r="ES9" s="133" t="s">
        <v>114</v>
      </c>
      <c r="ET9" s="132"/>
      <c r="EU9" s="133" t="s">
        <v>111</v>
      </c>
      <c r="EV9" s="65"/>
      <c r="EW9" s="4"/>
      <c r="EX9" s="76" t="s">
        <v>118</v>
      </c>
      <c r="EY9" s="197">
        <v>2</v>
      </c>
      <c r="EZ9" s="76" t="s">
        <v>101</v>
      </c>
      <c r="FA9" s="197">
        <v>2</v>
      </c>
      <c r="FB9" s="188" t="s">
        <v>102</v>
      </c>
      <c r="FC9" s="188"/>
      <c r="FD9" s="76" t="s">
        <v>105</v>
      </c>
      <c r="FE9" s="197">
        <v>2</v>
      </c>
      <c r="FF9" s="76" t="s">
        <v>112</v>
      </c>
      <c r="FG9" s="197">
        <v>2</v>
      </c>
      <c r="FH9" s="73" t="s">
        <v>104</v>
      </c>
      <c r="FI9" s="194">
        <v>1</v>
      </c>
      <c r="FJ9" s="188" t="s">
        <v>105</v>
      </c>
      <c r="FK9" s="188"/>
      <c r="FL9" s="72" t="s">
        <v>104</v>
      </c>
      <c r="FM9" s="196">
        <v>1</v>
      </c>
      <c r="FN9" s="188" t="s">
        <v>103</v>
      </c>
      <c r="FO9" s="188"/>
      <c r="FP9" s="76" t="s">
        <v>104</v>
      </c>
      <c r="FQ9" s="197">
        <v>2</v>
      </c>
      <c r="FR9" s="72" t="s">
        <v>107</v>
      </c>
      <c r="FS9" s="196">
        <v>1</v>
      </c>
      <c r="FT9" s="72" t="s">
        <v>129</v>
      </c>
      <c r="FU9" s="196">
        <v>1</v>
      </c>
      <c r="FV9" s="72" t="s">
        <v>101</v>
      </c>
      <c r="FW9" s="205">
        <v>1</v>
      </c>
      <c r="FX9" s="76" t="s">
        <v>105</v>
      </c>
      <c r="FY9" s="197">
        <v>2</v>
      </c>
      <c r="FZ9" s="188" t="s">
        <v>102</v>
      </c>
      <c r="GA9" s="188"/>
      <c r="GB9" s="76" t="s">
        <v>103</v>
      </c>
      <c r="GC9" s="197">
        <v>2</v>
      </c>
      <c r="GD9" s="4"/>
      <c r="GE9" s="79" t="s">
        <v>119</v>
      </c>
      <c r="GF9" s="209">
        <v>1</v>
      </c>
      <c r="GG9" s="79" t="s">
        <v>106</v>
      </c>
      <c r="GH9" s="209">
        <v>1</v>
      </c>
      <c r="GI9" s="207" t="s">
        <v>105</v>
      </c>
      <c r="GJ9" s="207"/>
      <c r="GK9" s="217" t="s">
        <v>139</v>
      </c>
      <c r="GL9" s="79"/>
      <c r="GM9" s="79" t="s">
        <v>112</v>
      </c>
      <c r="GN9" s="209">
        <v>1</v>
      </c>
      <c r="GO9" s="84" t="s">
        <v>105</v>
      </c>
      <c r="GP9" s="80"/>
      <c r="GQ9" s="79" t="s">
        <v>104</v>
      </c>
      <c r="GR9" s="209">
        <v>1</v>
      </c>
      <c r="GS9" s="207" t="s">
        <v>112</v>
      </c>
      <c r="GT9" s="78"/>
      <c r="GU9" s="4"/>
      <c r="GV9" s="86" t="s">
        <v>107</v>
      </c>
      <c r="GW9" s="226">
        <v>1</v>
      </c>
      <c r="GX9" s="229" t="s">
        <v>101</v>
      </c>
      <c r="GY9" s="230">
        <v>2</v>
      </c>
      <c r="GZ9" s="229" t="s">
        <v>105</v>
      </c>
      <c r="HA9" s="230">
        <v>2</v>
      </c>
      <c r="HB9" s="223" t="s">
        <v>104</v>
      </c>
      <c r="HC9" s="223"/>
      <c r="HD9" s="4"/>
      <c r="HE9" s="236" t="s">
        <v>101</v>
      </c>
      <c r="HF9" s="88"/>
      <c r="HG9" s="236" t="s">
        <v>105</v>
      </c>
      <c r="HH9" s="236"/>
      <c r="HI9" s="89"/>
      <c r="HJ9" s="240" t="s">
        <v>107</v>
      </c>
      <c r="HK9" s="33"/>
      <c r="HL9" s="241" t="s">
        <v>103</v>
      </c>
      <c r="HM9" s="94"/>
    </row>
    <row r="10" spans="1:227">
      <c r="A10" s="134">
        <v>13</v>
      </c>
      <c r="B10" s="135">
        <v>100</v>
      </c>
      <c r="C10" s="135">
        <v>2</v>
      </c>
      <c r="D10" s="136">
        <v>59</v>
      </c>
      <c r="E10" s="135">
        <v>2</v>
      </c>
      <c r="F10" s="124" t="s">
        <v>127</v>
      </c>
      <c r="G10" s="125">
        <f t="shared" ref="G10" si="1">SUM(J10,L10,N10,P10,R10,T10,V10,X10,Z10,AB10,AD10,AF10,AH10,AJ10,AL10,AN10,AP10,AR10,AT10,AV10,AX10,AZ10,BB10,BD10,BF10,BH10,BJ10,BL10,BN10,BP10,BR10,BT10,BV10,BX10,BZ10,CB10,CD10,CF10,CH10,CJ10,CL10,CN10,CP10,CR10,CT10,CV10,CX10,CZ10,DB10,DD10,DF10,DH10,DJ10,DL10,DN10,DP10,DR10,DT10,DV10,DX10,DZ10,EB10,EF10,ED10,EH10,EJ10,EL10,EN10,EP10,ER10,ET10,EV10,EY10,FA10,FC10,FE10,FG10,FI10,FK10,FM10,FO10,FQ10,FS10,FU10,FW10,FY10,GA10,GC10,GF10,GH10,GJ10,GL10,GN10,GP10,GR10,GT10,GW10,GY10,HA10,HC10,HF10,HH10,HK10,HM10)</f>
        <v>76</v>
      </c>
      <c r="H10" s="126">
        <v>16</v>
      </c>
      <c r="I10" s="35" t="s">
        <v>101</v>
      </c>
      <c r="J10" s="47">
        <v>1</v>
      </c>
      <c r="K10" s="37" t="s">
        <v>105</v>
      </c>
      <c r="L10" s="37"/>
      <c r="M10" s="37" t="s">
        <v>101</v>
      </c>
      <c r="N10" s="59"/>
      <c r="O10" s="36" t="s">
        <v>107</v>
      </c>
      <c r="P10" s="59">
        <v>1</v>
      </c>
      <c r="Q10" s="37" t="s">
        <v>116</v>
      </c>
      <c r="R10" s="59"/>
      <c r="S10" s="14" t="s">
        <v>105</v>
      </c>
      <c r="T10" s="114">
        <v>2</v>
      </c>
      <c r="U10" s="36" t="s">
        <v>106</v>
      </c>
      <c r="V10" s="59">
        <v>1</v>
      </c>
      <c r="W10" s="37" t="s">
        <v>114</v>
      </c>
      <c r="X10" s="59"/>
      <c r="Y10" s="36" t="s">
        <v>109</v>
      </c>
      <c r="Z10" s="59">
        <v>1</v>
      </c>
      <c r="AA10" s="36" t="s">
        <v>105</v>
      </c>
      <c r="AB10" s="59">
        <v>1</v>
      </c>
      <c r="AC10" s="37" t="s">
        <v>139</v>
      </c>
      <c r="AD10" s="59"/>
      <c r="AE10" s="36" t="s">
        <v>103</v>
      </c>
      <c r="AF10" s="59">
        <v>1</v>
      </c>
      <c r="AG10" s="37" t="s">
        <v>111</v>
      </c>
      <c r="AH10" s="57"/>
      <c r="AI10" s="37" t="s">
        <v>101</v>
      </c>
      <c r="AJ10" s="59"/>
      <c r="AK10" s="37" t="s">
        <v>114</v>
      </c>
      <c r="AL10" s="57"/>
      <c r="AM10" s="37" t="s">
        <v>104</v>
      </c>
      <c r="AN10" s="57"/>
      <c r="AO10" s="37" t="s">
        <v>105</v>
      </c>
      <c r="AP10" s="57"/>
      <c r="AQ10" s="36" t="s">
        <v>106</v>
      </c>
      <c r="AR10" s="59">
        <v>1</v>
      </c>
      <c r="AS10" s="37" t="s">
        <v>139</v>
      </c>
      <c r="AT10" s="57"/>
      <c r="AU10" s="127" t="s">
        <v>111</v>
      </c>
      <c r="AV10" s="59">
        <v>1</v>
      </c>
      <c r="AW10" s="37" t="s">
        <v>101</v>
      </c>
      <c r="AX10" s="57"/>
      <c r="AY10" s="36" t="s">
        <v>104</v>
      </c>
      <c r="AZ10" s="59">
        <v>1</v>
      </c>
      <c r="BA10" s="37" t="s">
        <v>118</v>
      </c>
      <c r="BB10" s="57"/>
      <c r="BC10" s="37" t="s">
        <v>105</v>
      </c>
      <c r="BD10" s="59"/>
      <c r="BE10" s="130" t="s">
        <v>104</v>
      </c>
      <c r="BF10" s="131"/>
      <c r="BG10" s="130" t="s">
        <v>105</v>
      </c>
      <c r="BH10" s="131"/>
      <c r="BI10" s="148" t="s">
        <v>102</v>
      </c>
      <c r="BJ10" s="149">
        <v>1</v>
      </c>
      <c r="BK10" s="130" t="s">
        <v>112</v>
      </c>
      <c r="BL10" s="131"/>
      <c r="BM10" s="21" t="s">
        <v>104</v>
      </c>
      <c r="BN10" s="147">
        <v>2</v>
      </c>
      <c r="BO10" s="148" t="s">
        <v>112</v>
      </c>
      <c r="BP10" s="149">
        <v>1</v>
      </c>
      <c r="BQ10" s="148" t="s">
        <v>111</v>
      </c>
      <c r="BR10" s="149">
        <v>1</v>
      </c>
      <c r="BS10" s="130" t="s">
        <v>104</v>
      </c>
      <c r="BT10" s="131"/>
      <c r="BU10" s="148" t="s">
        <v>107</v>
      </c>
      <c r="BV10" s="149">
        <v>1</v>
      </c>
      <c r="BW10" s="130" t="s">
        <v>105</v>
      </c>
      <c r="BX10" s="131"/>
      <c r="BY10" s="130" t="s">
        <v>111</v>
      </c>
      <c r="BZ10" s="131"/>
      <c r="CA10" s="148" t="s">
        <v>112</v>
      </c>
      <c r="CB10" s="149">
        <v>1</v>
      </c>
      <c r="CC10" s="21" t="s">
        <v>111</v>
      </c>
      <c r="CD10" s="147">
        <v>2</v>
      </c>
      <c r="CE10" s="130" t="s">
        <v>102</v>
      </c>
      <c r="CF10" s="131"/>
      <c r="CG10" s="148" t="s">
        <v>105</v>
      </c>
      <c r="CH10" s="149">
        <v>1</v>
      </c>
      <c r="CI10" s="148" t="s">
        <v>114</v>
      </c>
      <c r="CJ10" s="150">
        <v>1</v>
      </c>
      <c r="CK10" s="21" t="s">
        <v>104</v>
      </c>
      <c r="CL10" s="147">
        <v>2</v>
      </c>
      <c r="CM10" s="22" t="s">
        <v>111</v>
      </c>
      <c r="CN10" s="150">
        <v>1</v>
      </c>
      <c r="CO10" s="22" t="s">
        <v>107</v>
      </c>
      <c r="CP10" s="150">
        <v>1</v>
      </c>
      <c r="CQ10" s="21" t="s">
        <v>112</v>
      </c>
      <c r="CR10" s="147">
        <v>2</v>
      </c>
      <c r="CS10" s="22" t="s">
        <v>107</v>
      </c>
      <c r="CT10" s="150">
        <v>1</v>
      </c>
      <c r="CU10" s="152" t="s">
        <v>102</v>
      </c>
      <c r="CV10" s="60"/>
      <c r="CW10" s="22" t="s">
        <v>106</v>
      </c>
      <c r="CX10" s="150">
        <v>1</v>
      </c>
      <c r="CY10" s="161" t="s">
        <v>139</v>
      </c>
      <c r="CZ10" s="60"/>
      <c r="DA10" s="162" t="s">
        <v>105</v>
      </c>
      <c r="DB10" s="65"/>
      <c r="DC10" s="29" t="s">
        <v>102</v>
      </c>
      <c r="DD10" s="67">
        <v>1</v>
      </c>
      <c r="DE10" s="29" t="s">
        <v>102</v>
      </c>
      <c r="DF10" s="67">
        <v>1</v>
      </c>
      <c r="DG10" s="168" t="s">
        <v>139</v>
      </c>
      <c r="DH10" s="65"/>
      <c r="DI10" s="168" t="s">
        <v>114</v>
      </c>
      <c r="DJ10" s="65"/>
      <c r="DK10" s="168" t="s">
        <v>101</v>
      </c>
      <c r="DL10" s="65"/>
      <c r="DM10" s="29" t="s">
        <v>106</v>
      </c>
      <c r="DN10" s="67">
        <v>1</v>
      </c>
      <c r="DO10" s="31" t="s">
        <v>101</v>
      </c>
      <c r="DP10" s="179">
        <v>2</v>
      </c>
      <c r="DQ10" s="29" t="s">
        <v>116</v>
      </c>
      <c r="DR10" s="67">
        <v>1</v>
      </c>
      <c r="DS10" s="31" t="s">
        <v>105</v>
      </c>
      <c r="DT10" s="64">
        <v>2</v>
      </c>
      <c r="DU10" s="29" t="s">
        <v>107</v>
      </c>
      <c r="DV10" s="67">
        <v>1</v>
      </c>
      <c r="DW10" s="31" t="s">
        <v>139</v>
      </c>
      <c r="DX10" s="64">
        <v>2</v>
      </c>
      <c r="DY10" s="176" t="s">
        <v>101</v>
      </c>
      <c r="DZ10" s="65"/>
      <c r="EA10" s="29" t="s">
        <v>102</v>
      </c>
      <c r="EB10" s="67">
        <v>1</v>
      </c>
      <c r="EC10" s="180" t="s">
        <v>103</v>
      </c>
      <c r="ED10" s="65"/>
      <c r="EE10" s="180" t="s">
        <v>103</v>
      </c>
      <c r="EF10" s="65"/>
      <c r="EG10" s="29" t="s">
        <v>106</v>
      </c>
      <c r="EH10" s="67">
        <v>1</v>
      </c>
      <c r="EI10" s="29" t="s">
        <v>139</v>
      </c>
      <c r="EJ10" s="67">
        <v>1</v>
      </c>
      <c r="EK10" s="29" t="s">
        <v>106</v>
      </c>
      <c r="EL10" s="67">
        <v>1</v>
      </c>
      <c r="EM10" s="31" t="s">
        <v>101</v>
      </c>
      <c r="EN10" s="64">
        <v>2</v>
      </c>
      <c r="EO10" s="29" t="s">
        <v>110</v>
      </c>
      <c r="EP10" s="67">
        <v>1</v>
      </c>
      <c r="EQ10" s="31" t="s">
        <v>107</v>
      </c>
      <c r="ER10" s="64">
        <v>2</v>
      </c>
      <c r="ES10" s="29" t="s">
        <v>139</v>
      </c>
      <c r="ET10" s="67">
        <v>1</v>
      </c>
      <c r="EU10" s="29" t="s">
        <v>116</v>
      </c>
      <c r="EV10" s="67">
        <v>1</v>
      </c>
      <c r="EW10" s="4"/>
      <c r="EX10" s="76" t="s">
        <v>118</v>
      </c>
      <c r="EY10" s="197">
        <v>2</v>
      </c>
      <c r="EZ10" s="188" t="s">
        <v>112</v>
      </c>
      <c r="FA10" s="188"/>
      <c r="FB10" s="188" t="s">
        <v>102</v>
      </c>
      <c r="FC10" s="188"/>
      <c r="FD10" s="76" t="s">
        <v>105</v>
      </c>
      <c r="FE10" s="197">
        <v>2</v>
      </c>
      <c r="FF10" s="72" t="s">
        <v>119</v>
      </c>
      <c r="FG10" s="196">
        <v>1</v>
      </c>
      <c r="FH10" s="73" t="s">
        <v>107</v>
      </c>
      <c r="FI10" s="194">
        <v>1</v>
      </c>
      <c r="FJ10" s="188" t="s">
        <v>118</v>
      </c>
      <c r="FK10" s="188"/>
      <c r="FL10" s="72" t="s">
        <v>102</v>
      </c>
      <c r="FM10" s="196">
        <v>1</v>
      </c>
      <c r="FN10" s="188" t="s">
        <v>112</v>
      </c>
      <c r="FO10" s="71"/>
      <c r="FP10" s="200" t="s">
        <v>140</v>
      </c>
      <c r="FQ10" s="72"/>
      <c r="FR10" s="200" t="s">
        <v>140</v>
      </c>
      <c r="FS10" s="72"/>
      <c r="FT10" s="200" t="s">
        <v>105</v>
      </c>
      <c r="FU10" s="200"/>
      <c r="FV10" s="76" t="s">
        <v>104</v>
      </c>
      <c r="FW10" s="197">
        <v>2</v>
      </c>
      <c r="FX10" s="77" t="s">
        <v>114</v>
      </c>
      <c r="FY10" s="77"/>
      <c r="FZ10" s="200" t="s">
        <v>102</v>
      </c>
      <c r="GA10" s="200"/>
      <c r="GB10" s="72" t="s">
        <v>101</v>
      </c>
      <c r="GC10" s="196">
        <v>1</v>
      </c>
      <c r="GD10" s="203"/>
      <c r="GE10" s="83" t="s">
        <v>106</v>
      </c>
      <c r="GF10" s="213">
        <v>2</v>
      </c>
      <c r="GG10" s="79" t="s">
        <v>106</v>
      </c>
      <c r="GH10" s="209">
        <v>1</v>
      </c>
      <c r="GI10" s="202" t="s">
        <v>110</v>
      </c>
      <c r="GJ10" s="79"/>
      <c r="GK10" s="79" t="s">
        <v>114</v>
      </c>
      <c r="GL10" s="209">
        <v>1</v>
      </c>
      <c r="GM10" s="219" t="s">
        <v>101</v>
      </c>
      <c r="GN10" s="219"/>
      <c r="GO10" s="80" t="s">
        <v>112</v>
      </c>
      <c r="GP10" s="210">
        <v>1</v>
      </c>
      <c r="GQ10" s="79" t="s">
        <v>104</v>
      </c>
      <c r="GR10" s="209">
        <v>1</v>
      </c>
      <c r="GS10" s="79" t="s">
        <v>105</v>
      </c>
      <c r="GT10" s="209">
        <v>1</v>
      </c>
      <c r="GU10" s="4"/>
      <c r="GV10" s="86" t="s">
        <v>107</v>
      </c>
      <c r="GW10" s="226">
        <v>1</v>
      </c>
      <c r="GX10" s="223" t="s">
        <v>112</v>
      </c>
      <c r="GY10" s="223"/>
      <c r="GZ10" s="229" t="s">
        <v>105</v>
      </c>
      <c r="HA10" s="230">
        <v>2</v>
      </c>
      <c r="HB10" s="223" t="s">
        <v>102</v>
      </c>
      <c r="HC10" s="223"/>
      <c r="HD10" s="4"/>
      <c r="HE10" s="233" t="s">
        <v>107</v>
      </c>
      <c r="HF10" s="233"/>
      <c r="HG10" s="238" t="s">
        <v>112</v>
      </c>
      <c r="HH10" s="239">
        <v>2</v>
      </c>
      <c r="HI10" s="89"/>
      <c r="HJ10" s="240" t="s">
        <v>107</v>
      </c>
      <c r="HK10" s="33"/>
      <c r="HL10" s="294" t="s">
        <v>105</v>
      </c>
      <c r="HM10" s="295">
        <v>2</v>
      </c>
    </row>
    <row r="11" spans="1:227">
      <c r="A11" s="134">
        <v>15</v>
      </c>
      <c r="B11" s="135">
        <v>104</v>
      </c>
      <c r="C11" s="135">
        <v>2</v>
      </c>
      <c r="D11" s="137">
        <v>65</v>
      </c>
      <c r="E11" s="135">
        <v>3</v>
      </c>
      <c r="F11" s="32" t="s">
        <v>130</v>
      </c>
      <c r="G11" s="54">
        <f>SUM(J11,L11,N11,P11,R11,T11,V11,X11,Z11,AB11,AD11,AF11,AH11,AJ11,AL11,AN11,AP11,AR11,AT11,AV11,AX11,AZ11,BB11,BD11,BF11,BH11,BJ11,BL11,BN11,BP11,BR11,BT11,BV11,BX11,BZ11,CB11,CD11,CF11,CH11,CJ11,CL11,CN11,CP11,CR11,CT11,CV11,CX11,CZ11,DB11,DD11,DF11,DH11,DJ11,DL11,DN11,DP11,DR11,DT11,DV11,DX11,DZ11,EB11,EF11,ED11,EH11,EJ11,EL11,EN11,EP11,ER11,ET11,EV11,EY11,FA11,FC11,FE11,FG11,FI11,FK11,FM11,FO11,FQ11,FS11,FU11,FW11,FY11,GA11,GC11,GF11,GH11,GJ11,GL11,GN11,GP11,GR11,GT11,GW11,GY11,HA11,HC11,HF11,HH11,HK11,HM11)</f>
        <v>76</v>
      </c>
      <c r="H11" s="55">
        <v>10</v>
      </c>
      <c r="I11" s="27" t="s">
        <v>104</v>
      </c>
      <c r="J11" s="42">
        <v>2</v>
      </c>
      <c r="K11" s="37" t="s">
        <v>112</v>
      </c>
      <c r="L11" s="37"/>
      <c r="M11" s="14" t="s">
        <v>105</v>
      </c>
      <c r="N11" s="114">
        <v>2</v>
      </c>
      <c r="O11" s="36" t="s">
        <v>103</v>
      </c>
      <c r="P11" s="59">
        <v>1</v>
      </c>
      <c r="Q11" s="37" t="s">
        <v>116</v>
      </c>
      <c r="R11" s="57"/>
      <c r="S11" s="37" t="s">
        <v>101</v>
      </c>
      <c r="T11" s="57"/>
      <c r="U11" s="36" t="s">
        <v>131</v>
      </c>
      <c r="V11" s="59">
        <v>1</v>
      </c>
      <c r="W11" s="37" t="s">
        <v>114</v>
      </c>
      <c r="X11" s="57"/>
      <c r="Y11" s="36" t="s">
        <v>109</v>
      </c>
      <c r="Z11" s="59">
        <v>1</v>
      </c>
      <c r="AA11" s="37" t="s">
        <v>101</v>
      </c>
      <c r="AB11" s="57"/>
      <c r="AC11" s="36" t="s">
        <v>110</v>
      </c>
      <c r="AD11" s="59">
        <v>1</v>
      </c>
      <c r="AE11" s="36" t="s">
        <v>104</v>
      </c>
      <c r="AF11" s="59">
        <v>1</v>
      </c>
      <c r="AG11" s="37" t="s">
        <v>109</v>
      </c>
      <c r="AH11" s="57"/>
      <c r="AI11" s="37" t="s">
        <v>104</v>
      </c>
      <c r="AJ11" s="57"/>
      <c r="AK11" s="37" t="s">
        <v>114</v>
      </c>
      <c r="AL11" s="57"/>
      <c r="AM11" s="37" t="s">
        <v>103</v>
      </c>
      <c r="AN11" s="57"/>
      <c r="AO11" s="14" t="s">
        <v>107</v>
      </c>
      <c r="AP11" s="114">
        <v>2</v>
      </c>
      <c r="AQ11" s="36" t="s">
        <v>114</v>
      </c>
      <c r="AR11" s="59">
        <v>1</v>
      </c>
      <c r="AS11" s="36" t="s">
        <v>104</v>
      </c>
      <c r="AT11" s="59">
        <v>1</v>
      </c>
      <c r="AU11" s="127" t="s">
        <v>102</v>
      </c>
      <c r="AV11" s="59">
        <v>1</v>
      </c>
      <c r="AW11" s="37" t="s">
        <v>102</v>
      </c>
      <c r="AX11" s="57"/>
      <c r="AY11" s="36" t="s">
        <v>103</v>
      </c>
      <c r="AZ11" s="59">
        <v>1</v>
      </c>
      <c r="BA11" s="36" t="s">
        <v>102</v>
      </c>
      <c r="BB11" s="59">
        <v>1</v>
      </c>
      <c r="BC11" s="36" t="s">
        <v>106</v>
      </c>
      <c r="BD11" s="59">
        <v>1</v>
      </c>
      <c r="BE11" s="19" t="s">
        <v>103</v>
      </c>
      <c r="BF11" s="60"/>
      <c r="BG11" s="22" t="s">
        <v>104</v>
      </c>
      <c r="BH11" s="150">
        <v>1</v>
      </c>
      <c r="BI11" s="22" t="s">
        <v>103</v>
      </c>
      <c r="BJ11" s="150">
        <v>1</v>
      </c>
      <c r="BK11" s="19" t="s">
        <v>110</v>
      </c>
      <c r="BL11" s="60"/>
      <c r="BM11" s="22" t="s">
        <v>101</v>
      </c>
      <c r="BN11" s="150">
        <v>1</v>
      </c>
      <c r="BO11" s="22" t="s">
        <v>114</v>
      </c>
      <c r="BP11" s="150">
        <v>1</v>
      </c>
      <c r="BQ11" s="22" t="s">
        <v>111</v>
      </c>
      <c r="BR11" s="150">
        <v>1</v>
      </c>
      <c r="BS11" s="19" t="s">
        <v>104</v>
      </c>
      <c r="BT11" s="60"/>
      <c r="BU11" s="22" t="s">
        <v>101</v>
      </c>
      <c r="BV11" s="150">
        <v>1</v>
      </c>
      <c r="BW11" s="22" t="s">
        <v>104</v>
      </c>
      <c r="BX11" s="150">
        <v>1</v>
      </c>
      <c r="BY11" s="19" t="s">
        <v>102</v>
      </c>
      <c r="BZ11" s="60"/>
      <c r="CA11" s="22" t="s">
        <v>114</v>
      </c>
      <c r="CB11" s="150">
        <v>1</v>
      </c>
      <c r="CC11" s="22" t="s">
        <v>104</v>
      </c>
      <c r="CD11" s="150">
        <v>1</v>
      </c>
      <c r="CE11" s="19" t="s">
        <v>104</v>
      </c>
      <c r="CF11" s="60"/>
      <c r="CG11" s="19" t="s">
        <v>104</v>
      </c>
      <c r="CH11" s="60"/>
      <c r="CI11" s="22" t="s">
        <v>118</v>
      </c>
      <c r="CJ11" s="150">
        <v>1</v>
      </c>
      <c r="CK11" s="21" t="s">
        <v>104</v>
      </c>
      <c r="CL11" s="147">
        <v>2</v>
      </c>
      <c r="CM11" s="22" t="s">
        <v>111</v>
      </c>
      <c r="CN11" s="150">
        <v>1</v>
      </c>
      <c r="CO11" s="19" t="s">
        <v>110</v>
      </c>
      <c r="CP11" s="60"/>
      <c r="CQ11" s="22" t="s">
        <v>114</v>
      </c>
      <c r="CR11" s="150">
        <v>1</v>
      </c>
      <c r="CS11" s="22" t="s">
        <v>111</v>
      </c>
      <c r="CT11" s="150">
        <v>1</v>
      </c>
      <c r="CU11" s="19" t="s">
        <v>104</v>
      </c>
      <c r="CV11" s="60"/>
      <c r="CW11" s="22" t="s">
        <v>106</v>
      </c>
      <c r="CX11" s="150">
        <v>1</v>
      </c>
      <c r="CY11" s="22" t="s">
        <v>104</v>
      </c>
      <c r="CZ11" s="150">
        <v>1</v>
      </c>
      <c r="DA11" s="168" t="s">
        <v>105</v>
      </c>
      <c r="DB11" s="65"/>
      <c r="DC11" s="29" t="s">
        <v>104</v>
      </c>
      <c r="DD11" s="67">
        <v>1</v>
      </c>
      <c r="DE11" s="29" t="s">
        <v>102</v>
      </c>
      <c r="DF11" s="67">
        <v>1</v>
      </c>
      <c r="DG11" s="29" t="s">
        <v>114</v>
      </c>
      <c r="DH11" s="67">
        <v>1</v>
      </c>
      <c r="DI11" s="168" t="s">
        <v>114</v>
      </c>
      <c r="DJ11" s="65"/>
      <c r="DK11" s="29" t="s">
        <v>112</v>
      </c>
      <c r="DL11" s="67">
        <v>1</v>
      </c>
      <c r="DM11" s="29" t="s">
        <v>106</v>
      </c>
      <c r="DN11" s="67">
        <v>1</v>
      </c>
      <c r="DO11" s="168" t="s">
        <v>114</v>
      </c>
      <c r="DP11" s="65"/>
      <c r="DQ11" s="29" t="s">
        <v>146</v>
      </c>
      <c r="DR11" s="67">
        <v>1</v>
      </c>
      <c r="DS11" s="168" t="s">
        <v>101</v>
      </c>
      <c r="DT11" s="65"/>
      <c r="DU11" s="168" t="s">
        <v>110</v>
      </c>
      <c r="DV11" s="65"/>
      <c r="DW11" s="29" t="s">
        <v>105</v>
      </c>
      <c r="DX11" s="67">
        <v>1</v>
      </c>
      <c r="DY11" s="29" t="s">
        <v>114</v>
      </c>
      <c r="DZ11" s="67">
        <v>1</v>
      </c>
      <c r="EA11" s="29" t="s">
        <v>102</v>
      </c>
      <c r="EB11" s="67">
        <v>1</v>
      </c>
      <c r="EC11" s="133" t="s">
        <v>103</v>
      </c>
      <c r="ED11" s="132"/>
      <c r="EE11" s="173" t="s">
        <v>114</v>
      </c>
      <c r="EF11" s="174">
        <v>1</v>
      </c>
      <c r="EG11" s="173" t="s">
        <v>114</v>
      </c>
      <c r="EH11" s="174">
        <v>1</v>
      </c>
      <c r="EI11" s="133" t="s">
        <v>104</v>
      </c>
      <c r="EJ11" s="132"/>
      <c r="EK11" s="173" t="s">
        <v>116</v>
      </c>
      <c r="EL11" s="174">
        <v>1</v>
      </c>
      <c r="EM11" s="133" t="s">
        <v>110</v>
      </c>
      <c r="EN11" s="132"/>
      <c r="EO11" s="133" t="s">
        <v>112</v>
      </c>
      <c r="EP11" s="132"/>
      <c r="EQ11" s="133" t="s">
        <v>118</v>
      </c>
      <c r="ER11" s="132"/>
      <c r="ES11" s="133" t="s">
        <v>114</v>
      </c>
      <c r="ET11" s="132"/>
      <c r="EU11" s="173" t="s">
        <v>116</v>
      </c>
      <c r="EV11" s="67">
        <v>1</v>
      </c>
      <c r="EW11" s="4"/>
      <c r="EX11" s="73" t="s">
        <v>114</v>
      </c>
      <c r="EY11" s="194">
        <v>1</v>
      </c>
      <c r="EZ11" s="188" t="s">
        <v>110</v>
      </c>
      <c r="FA11" s="188"/>
      <c r="FB11" s="188" t="s">
        <v>107</v>
      </c>
      <c r="FC11" s="188"/>
      <c r="FD11" s="188" t="s">
        <v>101</v>
      </c>
      <c r="FE11" s="188"/>
      <c r="FF11" s="76" t="s">
        <v>112</v>
      </c>
      <c r="FG11" s="197">
        <v>2</v>
      </c>
      <c r="FH11" s="76" t="s">
        <v>102</v>
      </c>
      <c r="FI11" s="197">
        <v>2</v>
      </c>
      <c r="FJ11" s="76" t="s">
        <v>104</v>
      </c>
      <c r="FK11" s="197">
        <v>2</v>
      </c>
      <c r="FL11" s="72" t="s">
        <v>104</v>
      </c>
      <c r="FM11" s="196">
        <v>1</v>
      </c>
      <c r="FN11" s="72" t="s">
        <v>105</v>
      </c>
      <c r="FO11" s="196">
        <v>1</v>
      </c>
      <c r="FP11" s="76" t="s">
        <v>104</v>
      </c>
      <c r="FQ11" s="197">
        <v>2</v>
      </c>
      <c r="FR11" s="72" t="s">
        <v>103</v>
      </c>
      <c r="FS11" s="196">
        <v>1</v>
      </c>
      <c r="FT11" s="188" t="s">
        <v>110</v>
      </c>
      <c r="FU11" s="188"/>
      <c r="FV11" s="72" t="s">
        <v>101</v>
      </c>
      <c r="FW11" s="205">
        <v>1</v>
      </c>
      <c r="FX11" s="76" t="s">
        <v>105</v>
      </c>
      <c r="FY11" s="197">
        <v>2</v>
      </c>
      <c r="FZ11" s="188" t="s">
        <v>102</v>
      </c>
      <c r="GA11" s="188"/>
      <c r="GB11" s="188" t="s">
        <v>105</v>
      </c>
      <c r="GC11" s="71"/>
      <c r="GD11" s="4"/>
      <c r="GE11" s="79" t="s">
        <v>114</v>
      </c>
      <c r="GF11" s="209">
        <v>1</v>
      </c>
      <c r="GG11" s="79" t="s">
        <v>114</v>
      </c>
      <c r="GH11" s="209">
        <v>1</v>
      </c>
      <c r="GI11" s="207" t="s">
        <v>110</v>
      </c>
      <c r="GJ11" s="207"/>
      <c r="GK11" s="79" t="s">
        <v>118</v>
      </c>
      <c r="GL11" s="209">
        <v>1</v>
      </c>
      <c r="GM11" s="79" t="s">
        <v>112</v>
      </c>
      <c r="GN11" s="209">
        <v>1</v>
      </c>
      <c r="GO11" s="84" t="s">
        <v>101</v>
      </c>
      <c r="GP11" s="84"/>
      <c r="GQ11" s="79" t="s">
        <v>104</v>
      </c>
      <c r="GR11" s="209">
        <v>1</v>
      </c>
      <c r="GS11" s="79" t="s">
        <v>105</v>
      </c>
      <c r="GT11" s="209">
        <v>1</v>
      </c>
      <c r="GU11" s="4"/>
      <c r="GV11" s="86" t="s">
        <v>129</v>
      </c>
      <c r="GW11" s="226">
        <v>1</v>
      </c>
      <c r="GX11" s="224" t="s">
        <v>103</v>
      </c>
      <c r="GY11" s="226">
        <v>1</v>
      </c>
      <c r="GZ11" s="229" t="s">
        <v>105</v>
      </c>
      <c r="HA11" s="230">
        <v>2</v>
      </c>
      <c r="HB11" s="223" t="s">
        <v>101</v>
      </c>
      <c r="HC11" s="223"/>
      <c r="HD11" s="4"/>
      <c r="HE11" s="234" t="s">
        <v>112</v>
      </c>
      <c r="HF11" s="237">
        <v>1</v>
      </c>
      <c r="HG11" s="233" t="s">
        <v>105</v>
      </c>
      <c r="HH11" s="233"/>
      <c r="HI11" s="89"/>
      <c r="HJ11" s="246" t="s">
        <v>114</v>
      </c>
      <c r="HK11" s="248">
        <v>1</v>
      </c>
      <c r="HL11" s="296" t="s">
        <v>105</v>
      </c>
      <c r="HM11" s="295">
        <v>2</v>
      </c>
    </row>
    <row r="12" spans="1:227">
      <c r="A12" s="134">
        <v>2</v>
      </c>
      <c r="B12" s="135">
        <v>104</v>
      </c>
      <c r="C12" s="135"/>
      <c r="D12" s="137">
        <v>61</v>
      </c>
      <c r="E12" s="135">
        <v>4</v>
      </c>
      <c r="F12" s="115" t="s">
        <v>10</v>
      </c>
      <c r="G12" s="116">
        <f>SUM(J12,L12,N12,P12,R12,T12,V12,X12,Z12,AB12,AD12,AF12,AH12,AJ12,AL12,AN12,AP12,AR12,AT12,AV12,AX12,AZ12,BB12,BD12,BF12,BH12,BJ12,BL12,BN12,BP12,BR12,BT12,BV12,BX12,BZ12,CB12,CD12,CF12,CH12,CJ12,CL12,CN12,CP12,CR12,CT12,CV12,CX12,CZ12,DB12,DD12,DF12,DH12,DJ12,DL12,DN12,DP12,DR12,DT12,DV12,DX12,DZ12,EB12,EF12,ED12,EH12,EJ12,EL12,EN12,EP12,ER12,ET12,EV12,EY12,FA12,FC12,FE12,FG12,FI12,FK12,FM12,FO12,FQ12,FS12,FU12,FW12,FY12,GA12,GC12,GF12,GH12,GJ12,GL12,GN12,GP12,GR12,GT12,GW12,GY12,HA12,HC12,HF12,HH12,HK12,HM12)</f>
        <v>75</v>
      </c>
      <c r="H12" s="117">
        <v>14</v>
      </c>
      <c r="I12" s="27" t="s">
        <v>104</v>
      </c>
      <c r="J12" s="42">
        <v>2</v>
      </c>
      <c r="K12" s="37" t="s">
        <v>105</v>
      </c>
      <c r="L12" s="37"/>
      <c r="M12" s="37" t="s">
        <v>103</v>
      </c>
      <c r="N12" s="57"/>
      <c r="O12" s="36" t="s">
        <v>104</v>
      </c>
      <c r="P12" s="59">
        <v>1</v>
      </c>
      <c r="Q12" s="37" t="s">
        <v>106</v>
      </c>
      <c r="R12" s="57"/>
      <c r="S12" s="37" t="s">
        <v>107</v>
      </c>
      <c r="T12" s="57"/>
      <c r="U12" s="36" t="s">
        <v>106</v>
      </c>
      <c r="V12" s="59">
        <v>1</v>
      </c>
      <c r="W12" s="37" t="s">
        <v>108</v>
      </c>
      <c r="X12" s="57"/>
      <c r="Y12" s="36" t="s">
        <v>109</v>
      </c>
      <c r="Z12" s="59">
        <v>1</v>
      </c>
      <c r="AA12" s="14" t="s">
        <v>110</v>
      </c>
      <c r="AB12" s="114">
        <v>2</v>
      </c>
      <c r="AC12" s="14" t="s">
        <v>103</v>
      </c>
      <c r="AD12" s="114">
        <v>2</v>
      </c>
      <c r="AE12" s="36" t="s">
        <v>101</v>
      </c>
      <c r="AF12" s="59">
        <v>1</v>
      </c>
      <c r="AG12" s="37" t="s">
        <v>111</v>
      </c>
      <c r="AH12" s="57"/>
      <c r="AI12" s="37" t="s">
        <v>107</v>
      </c>
      <c r="AJ12" s="57"/>
      <c r="AK12" s="37" t="s">
        <v>112</v>
      </c>
      <c r="AL12" s="57"/>
      <c r="AM12" s="37" t="s">
        <v>101</v>
      </c>
      <c r="AN12" s="57"/>
      <c r="AO12" s="36" t="s">
        <v>102</v>
      </c>
      <c r="AP12" s="59">
        <v>1</v>
      </c>
      <c r="AQ12" s="36" t="s">
        <v>106</v>
      </c>
      <c r="AR12" s="59">
        <v>1</v>
      </c>
      <c r="AS12" s="36" t="s">
        <v>101</v>
      </c>
      <c r="AT12" s="59">
        <v>1</v>
      </c>
      <c r="AU12" s="127" t="s">
        <v>104</v>
      </c>
      <c r="AV12" s="59">
        <v>1</v>
      </c>
      <c r="AW12" s="37" t="s">
        <v>113</v>
      </c>
      <c r="AX12" s="57"/>
      <c r="AY12" s="36" t="s">
        <v>101</v>
      </c>
      <c r="AZ12" s="59">
        <v>1</v>
      </c>
      <c r="BA12" s="14" t="s">
        <v>103</v>
      </c>
      <c r="BB12" s="114">
        <v>2</v>
      </c>
      <c r="BC12" s="36" t="s">
        <v>114</v>
      </c>
      <c r="BD12" s="59">
        <v>1</v>
      </c>
      <c r="BE12" s="19" t="s">
        <v>103</v>
      </c>
      <c r="BF12" s="60"/>
      <c r="BG12" s="22" t="s">
        <v>101</v>
      </c>
      <c r="BH12" s="150">
        <v>1</v>
      </c>
      <c r="BI12" s="22" t="s">
        <v>104</v>
      </c>
      <c r="BJ12" s="150">
        <v>1</v>
      </c>
      <c r="BK12" s="19" t="s">
        <v>112</v>
      </c>
      <c r="BL12" s="60"/>
      <c r="BM12" s="21" t="s">
        <v>104</v>
      </c>
      <c r="BN12" s="147">
        <v>2</v>
      </c>
      <c r="BO12" s="22" t="s">
        <v>112</v>
      </c>
      <c r="BP12" s="150">
        <v>1</v>
      </c>
      <c r="BQ12" s="22" t="s">
        <v>111</v>
      </c>
      <c r="BR12" s="150">
        <v>1</v>
      </c>
      <c r="BS12" s="19" t="s">
        <v>104</v>
      </c>
      <c r="BT12" s="60"/>
      <c r="BU12" s="22" t="s">
        <v>101</v>
      </c>
      <c r="BV12" s="150">
        <v>1</v>
      </c>
      <c r="BW12" s="22" t="s">
        <v>107</v>
      </c>
      <c r="BX12" s="150">
        <v>1</v>
      </c>
      <c r="BY12" s="19" t="s">
        <v>102</v>
      </c>
      <c r="BZ12" s="60"/>
      <c r="CA12" s="22" t="s">
        <v>114</v>
      </c>
      <c r="CB12" s="150">
        <v>1</v>
      </c>
      <c r="CC12" s="22" t="s">
        <v>102</v>
      </c>
      <c r="CD12" s="150">
        <v>1</v>
      </c>
      <c r="CE12" s="19" t="s">
        <v>104</v>
      </c>
      <c r="CF12" s="60"/>
      <c r="CG12" s="19" t="s">
        <v>104</v>
      </c>
      <c r="CH12" s="60"/>
      <c r="CI12" s="22" t="s">
        <v>114</v>
      </c>
      <c r="CJ12" s="150">
        <v>1</v>
      </c>
      <c r="CK12" s="19" t="s">
        <v>105</v>
      </c>
      <c r="CL12" s="60"/>
      <c r="CM12" s="22" t="s">
        <v>111</v>
      </c>
      <c r="CN12" s="150">
        <v>1</v>
      </c>
      <c r="CO12" s="22" t="s">
        <v>101</v>
      </c>
      <c r="CP12" s="150">
        <v>1</v>
      </c>
      <c r="CQ12" s="22" t="s">
        <v>118</v>
      </c>
      <c r="CR12" s="150">
        <v>1</v>
      </c>
      <c r="CS12" s="22" t="s">
        <v>111</v>
      </c>
      <c r="CT12" s="150">
        <v>1</v>
      </c>
      <c r="CU12" s="19" t="s">
        <v>104</v>
      </c>
      <c r="CV12" s="60"/>
      <c r="CW12" s="22" t="s">
        <v>114</v>
      </c>
      <c r="CX12" s="150">
        <v>1</v>
      </c>
      <c r="CY12" s="21" t="s">
        <v>103</v>
      </c>
      <c r="CZ12" s="147">
        <v>2</v>
      </c>
      <c r="DA12" s="162" t="s">
        <v>112</v>
      </c>
      <c r="DB12" s="65"/>
      <c r="DC12" s="29" t="s">
        <v>104</v>
      </c>
      <c r="DD12" s="67">
        <v>1</v>
      </c>
      <c r="DE12" s="29" t="s">
        <v>102</v>
      </c>
      <c r="DF12" s="67">
        <v>1</v>
      </c>
      <c r="DG12" s="29" t="s">
        <v>112</v>
      </c>
      <c r="DH12" s="67">
        <v>1</v>
      </c>
      <c r="DI12" s="162" t="s">
        <v>118</v>
      </c>
      <c r="DJ12" s="65"/>
      <c r="DK12" s="162" t="s">
        <v>110</v>
      </c>
      <c r="DL12" s="65"/>
      <c r="DM12" s="29" t="s">
        <v>106</v>
      </c>
      <c r="DN12" s="67">
        <v>1</v>
      </c>
      <c r="DO12" s="162" t="s">
        <v>139</v>
      </c>
      <c r="DP12" s="65"/>
      <c r="DQ12" s="29" t="s">
        <v>114</v>
      </c>
      <c r="DR12" s="67">
        <v>1</v>
      </c>
      <c r="DS12" s="162" t="s">
        <v>101</v>
      </c>
      <c r="DT12" s="65"/>
      <c r="DU12" s="162" t="s">
        <v>105</v>
      </c>
      <c r="DV12" s="163"/>
      <c r="DW12" s="162" t="s">
        <v>103</v>
      </c>
      <c r="DX12" s="163"/>
      <c r="DY12" s="29" t="s">
        <v>119</v>
      </c>
      <c r="DZ12" s="67">
        <v>1</v>
      </c>
      <c r="EA12" s="29" t="s">
        <v>104</v>
      </c>
      <c r="EB12" s="67">
        <v>1</v>
      </c>
      <c r="EC12" s="162" t="s">
        <v>114</v>
      </c>
      <c r="ED12" s="163"/>
      <c r="EE12" s="29" t="s">
        <v>119</v>
      </c>
      <c r="EF12" s="67">
        <v>1</v>
      </c>
      <c r="EG12" s="29" t="s">
        <v>114</v>
      </c>
      <c r="EH12" s="67">
        <v>1</v>
      </c>
      <c r="EI12" s="162" t="s">
        <v>104</v>
      </c>
      <c r="EJ12" s="163"/>
      <c r="EK12" s="29" t="s">
        <v>116</v>
      </c>
      <c r="EL12" s="67">
        <v>1</v>
      </c>
      <c r="EM12" s="31" t="s">
        <v>101</v>
      </c>
      <c r="EN12" s="64">
        <v>2</v>
      </c>
      <c r="EO12" s="162" t="s">
        <v>118</v>
      </c>
      <c r="EP12" s="163"/>
      <c r="EQ12" s="162" t="s">
        <v>112</v>
      </c>
      <c r="ER12" s="163"/>
      <c r="ES12" s="162" t="s">
        <v>112</v>
      </c>
      <c r="ET12" s="163"/>
      <c r="EU12" s="29" t="s">
        <v>106</v>
      </c>
      <c r="EV12" s="67">
        <v>1</v>
      </c>
      <c r="EW12" s="4"/>
      <c r="EX12" s="73" t="s">
        <v>114</v>
      </c>
      <c r="EY12" s="194">
        <v>1</v>
      </c>
      <c r="EZ12" s="76" t="s">
        <v>101</v>
      </c>
      <c r="FA12" s="197">
        <v>2</v>
      </c>
      <c r="FB12" s="188" t="s">
        <v>104</v>
      </c>
      <c r="FC12" s="188"/>
      <c r="FD12" s="76" t="s">
        <v>105</v>
      </c>
      <c r="FE12" s="197">
        <v>2</v>
      </c>
      <c r="FF12" s="76" t="s">
        <v>112</v>
      </c>
      <c r="FG12" s="197">
        <v>2</v>
      </c>
      <c r="FH12" s="76" t="s">
        <v>102</v>
      </c>
      <c r="FI12" s="197">
        <v>2</v>
      </c>
      <c r="FJ12" s="188" t="s">
        <v>105</v>
      </c>
      <c r="FK12" s="188"/>
      <c r="FL12" s="72" t="s">
        <v>102</v>
      </c>
      <c r="FM12" s="196">
        <v>1</v>
      </c>
      <c r="FN12" s="188" t="s">
        <v>103</v>
      </c>
      <c r="FO12" s="188"/>
      <c r="FP12" s="72" t="s">
        <v>107</v>
      </c>
      <c r="FQ12" s="196">
        <v>1</v>
      </c>
      <c r="FR12" s="188" t="s">
        <v>105</v>
      </c>
      <c r="FS12" s="188"/>
      <c r="FT12" s="72" t="s">
        <v>107</v>
      </c>
      <c r="FU12" s="196">
        <v>1</v>
      </c>
      <c r="FV12" s="72" t="s">
        <v>103</v>
      </c>
      <c r="FW12" s="205">
        <v>1</v>
      </c>
      <c r="FX12" s="188" t="s">
        <v>112</v>
      </c>
      <c r="FY12" s="188"/>
      <c r="FZ12" s="188" t="s">
        <v>104</v>
      </c>
      <c r="GA12" s="188"/>
      <c r="GB12" s="76" t="s">
        <v>103</v>
      </c>
      <c r="GC12" s="197">
        <v>2</v>
      </c>
      <c r="GD12" s="4"/>
      <c r="GE12" s="79" t="s">
        <v>112</v>
      </c>
      <c r="GF12" s="209">
        <v>1</v>
      </c>
      <c r="GG12" s="79" t="s">
        <v>112</v>
      </c>
      <c r="GH12" s="209">
        <v>1</v>
      </c>
      <c r="GI12" s="207" t="s">
        <v>129</v>
      </c>
      <c r="GJ12" s="207"/>
      <c r="GK12" s="207" t="s">
        <v>105</v>
      </c>
      <c r="GL12" s="207"/>
      <c r="GM12" s="207" t="s">
        <v>105</v>
      </c>
      <c r="GN12" s="207"/>
      <c r="GO12" s="84" t="s">
        <v>101</v>
      </c>
      <c r="GP12" s="84"/>
      <c r="GQ12" s="79" t="s">
        <v>101</v>
      </c>
      <c r="GR12" s="209">
        <v>1</v>
      </c>
      <c r="GS12" s="83" t="s">
        <v>139</v>
      </c>
      <c r="GT12" s="213">
        <v>2</v>
      </c>
      <c r="GU12" s="4"/>
      <c r="GV12" s="224" t="s">
        <v>101</v>
      </c>
      <c r="GW12" s="226">
        <v>1</v>
      </c>
      <c r="GX12" s="224" t="s">
        <v>104</v>
      </c>
      <c r="GY12" s="226">
        <v>1</v>
      </c>
      <c r="GZ12" s="224" t="s">
        <v>110</v>
      </c>
      <c r="HA12" s="226">
        <v>1</v>
      </c>
      <c r="HB12" s="229" t="s">
        <v>105</v>
      </c>
      <c r="HC12" s="230">
        <v>2</v>
      </c>
      <c r="HD12" s="4"/>
      <c r="HE12" s="233" t="s">
        <v>101</v>
      </c>
      <c r="HF12" s="233"/>
      <c r="HG12" s="233" t="s">
        <v>101</v>
      </c>
      <c r="HH12" s="233"/>
      <c r="HI12" s="89"/>
      <c r="HJ12" s="245" t="s">
        <v>112</v>
      </c>
      <c r="HK12" s="247">
        <v>1</v>
      </c>
      <c r="HL12" s="241" t="s">
        <v>101</v>
      </c>
      <c r="HM12" s="94"/>
    </row>
    <row r="13" spans="1:227" ht="15.75" customHeight="1">
      <c r="A13" s="134">
        <v>5</v>
      </c>
      <c r="B13" s="135">
        <v>104</v>
      </c>
      <c r="C13" s="135"/>
      <c r="D13" s="137">
        <v>61</v>
      </c>
      <c r="E13" s="135">
        <v>5</v>
      </c>
      <c r="F13" s="115" t="s">
        <v>27</v>
      </c>
      <c r="G13" s="116">
        <f>SUM(J13,L13,N13,P13,R13,T13,V13,X13,Z13,AB13,AD13,AF13,AH13,AJ13,AL13,AN13,AP13,AR13,AT13,AV13,AX13,AZ13,BB13,BD13,BF13,BH13,BJ13,BL13,BN13,BP13,BR13,BT13,BV13,BX13,BZ13,CB13,CD13,CF13,CH13,CJ13,CL13,CN13,CP13,CR13,CT13,CV13,CX13,CZ13,DB13,DD13,DF13,DH13,DJ13,DL13,DN13,DP13,DR13,DT13,DV13,DX13,DZ13,EB13,EF13,ED13,EH13,EJ13,EL13,EN13,EP13,ER13,ET13,EV13,EY13,FA13,FC13,FE13,FG13,FI13,FK13,FM13,FO13,FQ13,FS13,FU13,FW13,FY13,GA13,GC13,GF13,GH13,GJ13,GL13,GN13,GP13,GR13,GT13,GW13,GY13,HA13,HC13,HF13,HH13,HK13,HM13)</f>
        <v>70</v>
      </c>
      <c r="H13" s="117">
        <v>9</v>
      </c>
      <c r="I13" s="35" t="s">
        <v>101</v>
      </c>
      <c r="J13" s="47">
        <v>1</v>
      </c>
      <c r="K13" s="37" t="s">
        <v>105</v>
      </c>
      <c r="L13" s="37"/>
      <c r="M13" s="37" t="s">
        <v>112</v>
      </c>
      <c r="N13" s="57"/>
      <c r="O13" s="36" t="s">
        <v>104</v>
      </c>
      <c r="P13" s="59">
        <v>1</v>
      </c>
      <c r="Q13" s="37" t="s">
        <v>114</v>
      </c>
      <c r="R13" s="57"/>
      <c r="S13" s="37" t="s">
        <v>113</v>
      </c>
      <c r="T13" s="57"/>
      <c r="U13" s="36" t="s">
        <v>114</v>
      </c>
      <c r="V13" s="59">
        <v>1</v>
      </c>
      <c r="W13" s="37" t="s">
        <v>112</v>
      </c>
      <c r="X13" s="57"/>
      <c r="Y13" s="36" t="s">
        <v>109</v>
      </c>
      <c r="Z13" s="59">
        <v>1</v>
      </c>
      <c r="AA13" s="37" t="s">
        <v>101</v>
      </c>
      <c r="AB13" s="57"/>
      <c r="AC13" s="37" t="s">
        <v>105</v>
      </c>
      <c r="AD13" s="57"/>
      <c r="AE13" s="36" t="s">
        <v>104</v>
      </c>
      <c r="AF13" s="59">
        <v>1</v>
      </c>
      <c r="AG13" s="37" t="s">
        <v>102</v>
      </c>
      <c r="AH13" s="57"/>
      <c r="AI13" s="37" t="s">
        <v>101</v>
      </c>
      <c r="AJ13" s="57"/>
      <c r="AK13" s="37" t="s">
        <v>112</v>
      </c>
      <c r="AL13" s="57"/>
      <c r="AM13" s="37" t="s">
        <v>101</v>
      </c>
      <c r="AN13" s="57"/>
      <c r="AO13" s="36" t="s">
        <v>113</v>
      </c>
      <c r="AP13" s="59">
        <v>1</v>
      </c>
      <c r="AQ13" s="36" t="s">
        <v>114</v>
      </c>
      <c r="AR13" s="59">
        <v>1</v>
      </c>
      <c r="AS13" s="14" t="s">
        <v>102</v>
      </c>
      <c r="AT13" s="114">
        <v>2</v>
      </c>
      <c r="AU13" s="127" t="s">
        <v>104</v>
      </c>
      <c r="AV13" s="59">
        <v>1</v>
      </c>
      <c r="AW13" s="37" t="s">
        <v>107</v>
      </c>
      <c r="AX13" s="57"/>
      <c r="AY13" s="36" t="s">
        <v>101</v>
      </c>
      <c r="AZ13" s="59">
        <v>1</v>
      </c>
      <c r="BA13" s="36" t="s">
        <v>104</v>
      </c>
      <c r="BB13" s="59">
        <v>1</v>
      </c>
      <c r="BC13" s="14" t="s">
        <v>119</v>
      </c>
      <c r="BD13" s="114">
        <v>2</v>
      </c>
      <c r="BE13" s="19" t="s">
        <v>101</v>
      </c>
      <c r="BF13" s="60"/>
      <c r="BG13" s="19" t="s">
        <v>105</v>
      </c>
      <c r="BH13" s="60"/>
      <c r="BI13" s="22" t="s">
        <v>101</v>
      </c>
      <c r="BJ13" s="150">
        <v>1</v>
      </c>
      <c r="BK13" s="22" t="s">
        <v>104</v>
      </c>
      <c r="BL13" s="150">
        <v>1</v>
      </c>
      <c r="BM13" s="22" t="s">
        <v>101</v>
      </c>
      <c r="BN13" s="150">
        <v>1</v>
      </c>
      <c r="BO13" s="19" t="s">
        <v>105</v>
      </c>
      <c r="BP13" s="60"/>
      <c r="BQ13" s="22" t="s">
        <v>111</v>
      </c>
      <c r="BR13" s="150">
        <v>1</v>
      </c>
      <c r="BS13" s="19" t="s">
        <v>101</v>
      </c>
      <c r="BT13" s="60"/>
      <c r="BU13" s="19" t="s">
        <v>110</v>
      </c>
      <c r="BV13" s="60"/>
      <c r="BW13" s="22" t="s">
        <v>102</v>
      </c>
      <c r="BX13" s="150">
        <v>1</v>
      </c>
      <c r="BY13" s="19" t="s">
        <v>104</v>
      </c>
      <c r="BZ13" s="60"/>
      <c r="CA13" s="22" t="s">
        <v>112</v>
      </c>
      <c r="CB13" s="150">
        <v>1</v>
      </c>
      <c r="CC13" s="22" t="s">
        <v>102</v>
      </c>
      <c r="CD13" s="150">
        <v>1</v>
      </c>
      <c r="CE13" s="19" t="s">
        <v>104</v>
      </c>
      <c r="CF13" s="60"/>
      <c r="CG13" s="152" t="s">
        <v>102</v>
      </c>
      <c r="CH13" s="60"/>
      <c r="CI13" s="152" t="s">
        <v>105</v>
      </c>
      <c r="CJ13" s="60"/>
      <c r="CK13" s="21" t="s">
        <v>104</v>
      </c>
      <c r="CL13" s="147">
        <v>2</v>
      </c>
      <c r="CM13" s="22" t="s">
        <v>109</v>
      </c>
      <c r="CN13" s="150">
        <v>1</v>
      </c>
      <c r="CO13" s="22" t="s">
        <v>101</v>
      </c>
      <c r="CP13" s="150">
        <v>1</v>
      </c>
      <c r="CQ13" s="22" t="s">
        <v>114</v>
      </c>
      <c r="CR13" s="150">
        <v>1</v>
      </c>
      <c r="CS13" s="22" t="s">
        <v>101</v>
      </c>
      <c r="CT13" s="150">
        <v>1</v>
      </c>
      <c r="CU13" s="152" t="s">
        <v>111</v>
      </c>
      <c r="CV13" s="60"/>
      <c r="CW13" s="22" t="s">
        <v>106</v>
      </c>
      <c r="CX13" s="150">
        <v>1</v>
      </c>
      <c r="CY13" s="22" t="s">
        <v>107</v>
      </c>
      <c r="CZ13" s="150">
        <v>1</v>
      </c>
      <c r="DA13" s="162" t="s">
        <v>105</v>
      </c>
      <c r="DB13" s="65"/>
      <c r="DC13" s="29" t="s">
        <v>103</v>
      </c>
      <c r="DD13" s="67">
        <v>1</v>
      </c>
      <c r="DE13" s="29" t="s">
        <v>104</v>
      </c>
      <c r="DF13" s="67">
        <v>1</v>
      </c>
      <c r="DG13" s="31" t="s">
        <v>106</v>
      </c>
      <c r="DH13" s="64">
        <v>2</v>
      </c>
      <c r="DI13" s="162" t="s">
        <v>112</v>
      </c>
      <c r="DJ13" s="65"/>
      <c r="DK13" s="29" t="s">
        <v>112</v>
      </c>
      <c r="DL13" s="67">
        <v>1</v>
      </c>
      <c r="DM13" s="31" t="s">
        <v>114</v>
      </c>
      <c r="DN13" s="64">
        <v>2</v>
      </c>
      <c r="DO13" s="176" t="s">
        <v>116</v>
      </c>
      <c r="DP13" s="177"/>
      <c r="DQ13" s="29" t="s">
        <v>106</v>
      </c>
      <c r="DR13" s="67">
        <v>1</v>
      </c>
      <c r="DS13" s="176" t="s">
        <v>112</v>
      </c>
      <c r="DT13" s="177"/>
      <c r="DU13" s="176" t="s">
        <v>112</v>
      </c>
      <c r="DV13" s="177"/>
      <c r="DW13" s="176" t="s">
        <v>112</v>
      </c>
      <c r="DX13" s="177"/>
      <c r="DY13" s="29" t="s">
        <v>106</v>
      </c>
      <c r="DZ13" s="67">
        <v>1</v>
      </c>
      <c r="EA13" s="29" t="s">
        <v>104</v>
      </c>
      <c r="EB13" s="67">
        <v>1</v>
      </c>
      <c r="EC13" s="176" t="s">
        <v>112</v>
      </c>
      <c r="ED13" s="177"/>
      <c r="EE13" s="29" t="s">
        <v>119</v>
      </c>
      <c r="EF13" s="67">
        <v>1</v>
      </c>
      <c r="EG13" s="29" t="s">
        <v>114</v>
      </c>
      <c r="EH13" s="67">
        <v>1</v>
      </c>
      <c r="EI13" s="176" t="s">
        <v>101</v>
      </c>
      <c r="EJ13" s="177"/>
      <c r="EK13" s="29" t="s">
        <v>116</v>
      </c>
      <c r="EL13" s="67">
        <v>1</v>
      </c>
      <c r="EM13" s="31" t="s">
        <v>101</v>
      </c>
      <c r="EN13" s="64">
        <v>2</v>
      </c>
      <c r="EO13" s="176" t="s">
        <v>112</v>
      </c>
      <c r="EP13" s="177"/>
      <c r="EQ13" s="29" t="s">
        <v>104</v>
      </c>
      <c r="ER13" s="67">
        <v>1</v>
      </c>
      <c r="ES13" s="176" t="s">
        <v>112</v>
      </c>
      <c r="ET13" s="177"/>
      <c r="EU13" s="29" t="s">
        <v>106</v>
      </c>
      <c r="EV13" s="67">
        <v>1</v>
      </c>
      <c r="EW13" s="189"/>
      <c r="EX13" s="73" t="s">
        <v>112</v>
      </c>
      <c r="EY13" s="194">
        <v>1</v>
      </c>
      <c r="EZ13" s="72" t="s">
        <v>104</v>
      </c>
      <c r="FA13" s="196">
        <v>1</v>
      </c>
      <c r="FB13" s="188" t="s">
        <v>107</v>
      </c>
      <c r="FC13" s="188"/>
      <c r="FD13" s="72" t="s">
        <v>110</v>
      </c>
      <c r="FE13" s="196">
        <v>1</v>
      </c>
      <c r="FF13" s="72" t="s">
        <v>118</v>
      </c>
      <c r="FG13" s="196">
        <v>1</v>
      </c>
      <c r="FH13" s="73" t="s">
        <v>101</v>
      </c>
      <c r="FI13" s="194">
        <v>1</v>
      </c>
      <c r="FJ13" s="72" t="s">
        <v>101</v>
      </c>
      <c r="FK13" s="196">
        <v>1</v>
      </c>
      <c r="FL13" s="72" t="s">
        <v>102</v>
      </c>
      <c r="FM13" s="196">
        <v>1</v>
      </c>
      <c r="FN13" s="188" t="s">
        <v>101</v>
      </c>
      <c r="FO13" s="188"/>
      <c r="FP13" s="76" t="s">
        <v>104</v>
      </c>
      <c r="FQ13" s="197">
        <v>2</v>
      </c>
      <c r="FR13" s="72" t="s">
        <v>101</v>
      </c>
      <c r="FS13" s="196">
        <v>1</v>
      </c>
      <c r="FT13" s="188" t="s">
        <v>105</v>
      </c>
      <c r="FU13" s="188"/>
      <c r="FV13" s="72" t="s">
        <v>103</v>
      </c>
      <c r="FW13" s="205">
        <v>1</v>
      </c>
      <c r="FX13" s="76" t="s">
        <v>105</v>
      </c>
      <c r="FY13" s="197">
        <v>2</v>
      </c>
      <c r="FZ13" s="188" t="s">
        <v>111</v>
      </c>
      <c r="GA13" s="188"/>
      <c r="GB13" s="72" t="s">
        <v>101</v>
      </c>
      <c r="GC13" s="196">
        <v>1</v>
      </c>
      <c r="GD13" s="4"/>
      <c r="GE13" s="79" t="s">
        <v>112</v>
      </c>
      <c r="GF13" s="209">
        <v>1</v>
      </c>
      <c r="GG13" s="79" t="s">
        <v>112</v>
      </c>
      <c r="GH13" s="209">
        <v>1</v>
      </c>
      <c r="GI13" s="202" t="s">
        <v>104</v>
      </c>
      <c r="GJ13" s="202"/>
      <c r="GK13" s="79" t="s">
        <v>119</v>
      </c>
      <c r="GL13" s="209">
        <v>1</v>
      </c>
      <c r="GM13" s="79" t="s">
        <v>112</v>
      </c>
      <c r="GN13" s="209">
        <v>1</v>
      </c>
      <c r="GO13" s="84" t="s">
        <v>101</v>
      </c>
      <c r="GP13" s="84"/>
      <c r="GQ13" s="79" t="s">
        <v>104</v>
      </c>
      <c r="GR13" s="209">
        <v>1</v>
      </c>
      <c r="GS13" s="79" t="s">
        <v>105</v>
      </c>
      <c r="GT13" s="209">
        <v>1</v>
      </c>
      <c r="GU13" s="4"/>
      <c r="GV13" s="229" t="s">
        <v>104</v>
      </c>
      <c r="GW13" s="230">
        <v>2</v>
      </c>
      <c r="GX13" s="224" t="s">
        <v>103</v>
      </c>
      <c r="GY13" s="226">
        <v>1</v>
      </c>
      <c r="GZ13" s="223" t="s">
        <v>112</v>
      </c>
      <c r="HA13" s="223"/>
      <c r="HB13" s="223" t="s">
        <v>101</v>
      </c>
      <c r="HC13" s="224"/>
      <c r="HD13" s="4"/>
      <c r="HE13" s="233" t="s">
        <v>101</v>
      </c>
      <c r="HF13" s="233"/>
      <c r="HG13" s="233" t="s">
        <v>105</v>
      </c>
      <c r="HH13" s="233"/>
      <c r="HI13" s="89"/>
      <c r="HJ13" s="245" t="s">
        <v>112</v>
      </c>
      <c r="HK13" s="247">
        <v>1</v>
      </c>
      <c r="HL13" s="241" t="s">
        <v>112</v>
      </c>
      <c r="HM13" s="94"/>
    </row>
    <row r="14" spans="1:227">
      <c r="A14" s="134">
        <v>10</v>
      </c>
      <c r="B14" s="135">
        <v>104</v>
      </c>
      <c r="C14" s="135"/>
      <c r="D14" s="136">
        <v>61</v>
      </c>
      <c r="E14" s="135">
        <v>6</v>
      </c>
      <c r="F14" s="115" t="s">
        <v>123</v>
      </c>
      <c r="G14" s="116">
        <f>SUM(J14,L14,N14,P14,R14,T14,V14,X14,Z14,AB14,AD14,AF14,AH14,AJ14,AL14,AN14,AP14,AR14,AT14,AV14,AX14,AZ14,BB14,BD14,BF14,BH14,BJ14,BL14,BN14,BP14,BR14,BT14,BV14,BX14,BZ14,CB14,CD14,CF14,CH14,CJ14,CL14,CN14,CP14,CR14,CT14,CV14,CX14,CZ14,DB14,DD14,DF14,DH14,DJ14,DL14,DN14,DP14,DR14,DT14,DV14,DX14,DZ14,EB14,EF14,ED14,EH14,EJ14,EL14,EN14,EP14,ER14,ET14,EV14,EY14,FA14,FC14,FE14,FG14,FI14,FK14,FM14,FO14,FQ14,FS14,FU14,FW14,FY14,GA14,GC14,GF14,GH14,GJ14,GL14,GN14,GP14,GR14,GT14,GW14,GY14,HA14,HC14,HF14,HH14,HK14,HM14)</f>
        <v>70</v>
      </c>
      <c r="H14" s="117">
        <v>9</v>
      </c>
      <c r="I14" s="35" t="s">
        <v>101</v>
      </c>
      <c r="J14" s="47">
        <v>1</v>
      </c>
      <c r="K14" s="37" t="s">
        <v>112</v>
      </c>
      <c r="L14" s="37"/>
      <c r="M14" s="14" t="s">
        <v>105</v>
      </c>
      <c r="N14" s="114">
        <v>2</v>
      </c>
      <c r="O14" s="36" t="s">
        <v>104</v>
      </c>
      <c r="P14" s="59">
        <v>1</v>
      </c>
      <c r="Q14" s="37" t="s">
        <v>114</v>
      </c>
      <c r="R14" s="57"/>
      <c r="S14" s="36" t="s">
        <v>110</v>
      </c>
      <c r="T14" s="57">
        <v>1</v>
      </c>
      <c r="U14" s="36" t="s">
        <v>116</v>
      </c>
      <c r="V14" s="59">
        <v>1</v>
      </c>
      <c r="W14" s="37" t="s">
        <v>112</v>
      </c>
      <c r="X14" s="57"/>
      <c r="Y14" s="36" t="s">
        <v>102</v>
      </c>
      <c r="Z14" s="59">
        <v>1</v>
      </c>
      <c r="AA14" s="37" t="s">
        <v>112</v>
      </c>
      <c r="AB14" s="57"/>
      <c r="AC14" s="14" t="s">
        <v>103</v>
      </c>
      <c r="AD14" s="114">
        <v>2</v>
      </c>
      <c r="AE14" s="36" t="s">
        <v>103</v>
      </c>
      <c r="AF14" s="59">
        <v>1</v>
      </c>
      <c r="AG14" s="37" t="s">
        <v>111</v>
      </c>
      <c r="AH14" s="57"/>
      <c r="AI14" s="37" t="s">
        <v>101</v>
      </c>
      <c r="AJ14" s="57"/>
      <c r="AK14" s="37" t="s">
        <v>118</v>
      </c>
      <c r="AL14" s="57"/>
      <c r="AM14" s="36" t="s">
        <v>105</v>
      </c>
      <c r="AN14" s="59">
        <v>1</v>
      </c>
      <c r="AO14" s="36" t="s">
        <v>101</v>
      </c>
      <c r="AP14" s="59">
        <v>1</v>
      </c>
      <c r="AQ14" s="36" t="s">
        <v>114</v>
      </c>
      <c r="AR14" s="59">
        <v>1</v>
      </c>
      <c r="AS14" s="36" t="s">
        <v>104</v>
      </c>
      <c r="AT14" s="59">
        <v>1</v>
      </c>
      <c r="AU14" s="127" t="s">
        <v>101</v>
      </c>
      <c r="AV14" s="59">
        <v>1</v>
      </c>
      <c r="AW14" s="37" t="s">
        <v>104</v>
      </c>
      <c r="AX14" s="57"/>
      <c r="AY14" s="36" t="s">
        <v>101</v>
      </c>
      <c r="AZ14" s="59">
        <v>1</v>
      </c>
      <c r="BA14" s="14" t="s">
        <v>103</v>
      </c>
      <c r="BB14" s="114">
        <v>2</v>
      </c>
      <c r="BC14" s="36" t="s">
        <v>112</v>
      </c>
      <c r="BD14" s="59">
        <v>1</v>
      </c>
      <c r="BE14" s="21" t="s">
        <v>105</v>
      </c>
      <c r="BF14" s="147">
        <v>2</v>
      </c>
      <c r="BG14" s="22" t="s">
        <v>104</v>
      </c>
      <c r="BH14" s="150">
        <v>1</v>
      </c>
      <c r="BI14" s="22" t="s">
        <v>103</v>
      </c>
      <c r="BJ14" s="150">
        <v>1</v>
      </c>
      <c r="BK14" s="19" t="s">
        <v>110</v>
      </c>
      <c r="BL14" s="60"/>
      <c r="BM14" s="19" t="s">
        <v>105</v>
      </c>
      <c r="BN14" s="60"/>
      <c r="BO14" s="152" t="s">
        <v>105</v>
      </c>
      <c r="BP14" s="60"/>
      <c r="BQ14" s="22" t="s">
        <v>111</v>
      </c>
      <c r="BR14" s="150">
        <v>1</v>
      </c>
      <c r="BS14" s="152" t="s">
        <v>107</v>
      </c>
      <c r="BT14" s="60"/>
      <c r="BU14" s="22" t="s">
        <v>107</v>
      </c>
      <c r="BV14" s="150">
        <v>1</v>
      </c>
      <c r="BW14" s="22" t="s">
        <v>104</v>
      </c>
      <c r="BX14" s="150">
        <v>1</v>
      </c>
      <c r="BY14" s="152" t="s">
        <v>102</v>
      </c>
      <c r="BZ14" s="60"/>
      <c r="CA14" s="22" t="s">
        <v>106</v>
      </c>
      <c r="CB14" s="150">
        <v>1</v>
      </c>
      <c r="CC14" s="22" t="s">
        <v>102</v>
      </c>
      <c r="CD14" s="150">
        <v>1</v>
      </c>
      <c r="CE14" s="152" t="s">
        <v>104</v>
      </c>
      <c r="CF14" s="60"/>
      <c r="CG14" s="152" t="s">
        <v>104</v>
      </c>
      <c r="CH14" s="60"/>
      <c r="CI14" s="22" t="s">
        <v>114</v>
      </c>
      <c r="CJ14" s="150">
        <v>1</v>
      </c>
      <c r="CK14" s="152" t="s">
        <v>105</v>
      </c>
      <c r="CL14" s="60"/>
      <c r="CM14" s="22" t="s">
        <v>111</v>
      </c>
      <c r="CN14" s="150">
        <v>1</v>
      </c>
      <c r="CO14" s="22" t="s">
        <v>101</v>
      </c>
      <c r="CP14" s="150">
        <v>1</v>
      </c>
      <c r="CQ14" s="22" t="s">
        <v>114</v>
      </c>
      <c r="CR14" s="150">
        <v>1</v>
      </c>
      <c r="CS14" s="22" t="s">
        <v>111</v>
      </c>
      <c r="CT14" s="150">
        <v>1</v>
      </c>
      <c r="CU14" s="152" t="s">
        <v>107</v>
      </c>
      <c r="CV14" s="60"/>
      <c r="CW14" s="22" t="s">
        <v>106</v>
      </c>
      <c r="CX14" s="150">
        <v>1</v>
      </c>
      <c r="CY14" s="22" t="s">
        <v>101</v>
      </c>
      <c r="CZ14" s="150">
        <v>1</v>
      </c>
      <c r="DA14" s="31" t="s">
        <v>101</v>
      </c>
      <c r="DB14" s="64">
        <v>2</v>
      </c>
      <c r="DC14" s="29" t="s">
        <v>102</v>
      </c>
      <c r="DD14" s="67">
        <v>1</v>
      </c>
      <c r="DE14" s="29" t="s">
        <v>102</v>
      </c>
      <c r="DF14" s="67">
        <v>1</v>
      </c>
      <c r="DG14" s="29" t="s">
        <v>114</v>
      </c>
      <c r="DH14" s="67">
        <v>1</v>
      </c>
      <c r="DI14" s="159" t="s">
        <v>112</v>
      </c>
      <c r="DJ14" s="65"/>
      <c r="DK14" s="29" t="s">
        <v>118</v>
      </c>
      <c r="DL14" s="67">
        <v>1</v>
      </c>
      <c r="DM14" s="31" t="s">
        <v>114</v>
      </c>
      <c r="DN14" s="64">
        <v>2</v>
      </c>
      <c r="DO14" s="159" t="s">
        <v>119</v>
      </c>
      <c r="DP14" s="65"/>
      <c r="DQ14" s="29" t="s">
        <v>116</v>
      </c>
      <c r="DR14" s="67">
        <v>1</v>
      </c>
      <c r="DS14" s="159" t="s">
        <v>101</v>
      </c>
      <c r="DT14" s="65"/>
      <c r="DU14" s="159" t="s">
        <v>105</v>
      </c>
      <c r="DV14" s="65"/>
      <c r="DW14" s="159" t="s">
        <v>118</v>
      </c>
      <c r="DX14" s="65"/>
      <c r="DY14" s="159" t="s">
        <v>110</v>
      </c>
      <c r="DZ14" s="65"/>
      <c r="EA14" s="29" t="s">
        <v>104</v>
      </c>
      <c r="EB14" s="67">
        <v>1</v>
      </c>
      <c r="EC14" s="29" t="s">
        <v>105</v>
      </c>
      <c r="ED14" s="67">
        <v>1</v>
      </c>
      <c r="EE14" s="29" t="s">
        <v>112</v>
      </c>
      <c r="EF14" s="67">
        <v>1</v>
      </c>
      <c r="EG14" s="29" t="s">
        <v>118</v>
      </c>
      <c r="EH14" s="67">
        <v>1</v>
      </c>
      <c r="EI14" s="159" t="s">
        <v>101</v>
      </c>
      <c r="EJ14" s="160"/>
      <c r="EK14" s="29" t="s">
        <v>106</v>
      </c>
      <c r="EL14" s="67">
        <v>1</v>
      </c>
      <c r="EM14" s="159" t="s">
        <v>105</v>
      </c>
      <c r="EN14" s="160"/>
      <c r="EO14" s="159" t="s">
        <v>114</v>
      </c>
      <c r="EP14" s="160"/>
      <c r="EQ14" s="159" t="s">
        <v>105</v>
      </c>
      <c r="ER14" s="160"/>
      <c r="ES14" s="133" t="s">
        <v>114</v>
      </c>
      <c r="ET14" s="160"/>
      <c r="EU14" s="29" t="s">
        <v>106</v>
      </c>
      <c r="EV14" s="67">
        <v>1</v>
      </c>
      <c r="EW14" s="191"/>
      <c r="EX14" s="73" t="s">
        <v>112</v>
      </c>
      <c r="EY14" s="194">
        <v>1</v>
      </c>
      <c r="EZ14" s="73" t="s">
        <v>107</v>
      </c>
      <c r="FA14" s="194">
        <v>1</v>
      </c>
      <c r="FB14" s="77" t="s">
        <v>104</v>
      </c>
      <c r="FC14" s="77"/>
      <c r="FD14" s="77" t="s">
        <v>101</v>
      </c>
      <c r="FE14" s="77"/>
      <c r="FF14" s="73" t="s">
        <v>119</v>
      </c>
      <c r="FG14" s="194">
        <v>1</v>
      </c>
      <c r="FH14" s="73" t="s">
        <v>111</v>
      </c>
      <c r="FI14" s="194">
        <v>1</v>
      </c>
      <c r="FJ14" s="73" t="s">
        <v>107</v>
      </c>
      <c r="FK14" s="194">
        <v>1</v>
      </c>
      <c r="FL14" s="73" t="s">
        <v>104</v>
      </c>
      <c r="FM14" s="194">
        <v>1</v>
      </c>
      <c r="FN14" s="77" t="s">
        <v>104</v>
      </c>
      <c r="FO14" s="77"/>
      <c r="FP14" s="76" t="s">
        <v>104</v>
      </c>
      <c r="FQ14" s="197">
        <v>2</v>
      </c>
      <c r="FR14" s="77" t="s">
        <v>105</v>
      </c>
      <c r="FS14" s="77"/>
      <c r="FT14" s="76" t="s">
        <v>101</v>
      </c>
      <c r="FU14" s="197">
        <v>2</v>
      </c>
      <c r="FV14" s="73" t="s">
        <v>101</v>
      </c>
      <c r="FW14" s="206">
        <v>1</v>
      </c>
      <c r="FX14" s="77" t="s">
        <v>101</v>
      </c>
      <c r="FY14" s="77"/>
      <c r="FZ14" s="77" t="s">
        <v>104</v>
      </c>
      <c r="GA14" s="77"/>
      <c r="GB14" s="76" t="s">
        <v>103</v>
      </c>
      <c r="GC14" s="197">
        <v>2</v>
      </c>
      <c r="GD14" s="4"/>
      <c r="GE14" s="80" t="s">
        <v>112</v>
      </c>
      <c r="GF14" s="210">
        <v>1</v>
      </c>
      <c r="GG14" s="80" t="s">
        <v>112</v>
      </c>
      <c r="GH14" s="210">
        <v>1</v>
      </c>
      <c r="GI14" s="84" t="s">
        <v>110</v>
      </c>
      <c r="GJ14" s="84"/>
      <c r="GK14" s="80" t="s">
        <v>118</v>
      </c>
      <c r="GL14" s="210">
        <v>1</v>
      </c>
      <c r="GM14" s="84" t="s">
        <v>102</v>
      </c>
      <c r="GN14" s="84"/>
      <c r="GO14" s="84" t="s">
        <v>101</v>
      </c>
      <c r="GP14" s="84"/>
      <c r="GQ14" s="80" t="s">
        <v>104</v>
      </c>
      <c r="GR14" s="210">
        <v>1</v>
      </c>
      <c r="GS14" s="84" t="s">
        <v>114</v>
      </c>
      <c r="GT14" s="79"/>
      <c r="GU14" s="4"/>
      <c r="GV14" s="86" t="s">
        <v>101</v>
      </c>
      <c r="GW14" s="226">
        <v>1</v>
      </c>
      <c r="GX14" s="224" t="s">
        <v>129</v>
      </c>
      <c r="GY14" s="226">
        <v>1</v>
      </c>
      <c r="GZ14" s="223" t="s">
        <v>101</v>
      </c>
      <c r="HA14" s="223"/>
      <c r="HB14" s="224" t="s">
        <v>110</v>
      </c>
      <c r="HC14" s="226">
        <v>1</v>
      </c>
      <c r="HD14" s="4"/>
      <c r="HE14" s="233" t="s">
        <v>104</v>
      </c>
      <c r="HF14" s="233"/>
      <c r="HG14" s="233" t="s">
        <v>101</v>
      </c>
      <c r="HH14" s="233"/>
      <c r="HI14" s="89"/>
      <c r="HJ14" s="242" t="s">
        <v>110</v>
      </c>
      <c r="HK14" s="33"/>
      <c r="HL14" s="243" t="s">
        <v>101</v>
      </c>
      <c r="HM14" s="94"/>
    </row>
    <row r="15" spans="1:227">
      <c r="A15" s="134">
        <v>6</v>
      </c>
      <c r="B15" s="135">
        <v>104</v>
      </c>
      <c r="C15" s="135"/>
      <c r="D15" s="137">
        <v>62</v>
      </c>
      <c r="E15" s="135">
        <v>7</v>
      </c>
      <c r="F15" s="115" t="s">
        <v>11</v>
      </c>
      <c r="G15" s="116">
        <f>SUM(J15,L15,N15,P15,R15,T15,V15,X15,Z15,AB15,AD15,AF15,AH15,AJ15,AL15,AN15,AP15,AR15,AT15,AV15,AX15,AZ15,BB15,BD15,BF15,BH15,BJ15,BL15,BN15,BP15,BR15,BT15,BV15,BX15,BZ15,CB15,CD15,CF15,CH15,CJ15,CL15,CN15,CP15,CR15,CT15,CV15,CX15,CZ15,DB15,DD15,DF15,DH15,DJ15,DL15,DN15,DP15,DR15,DT15,DV15,DX15,DZ15,EB15,EF15,ED15,EH15,EJ15,EL15,EN15,EP15,ER15,ET15,EV15,EY15,FA15,FC15,FE15,FG15,FI15,FK15,FM15,FO15,FQ15,FS15,FU15,FW15,FY15,GA15,GC15,GF15,GH15,GJ15,GL15,GN15,GP15,GR15,GT15,GW15,GY15,HA15,HC15,HF15,HH15,HK15,HM15)</f>
        <v>68</v>
      </c>
      <c r="H15" s="117">
        <v>6</v>
      </c>
      <c r="I15" s="27" t="s">
        <v>104</v>
      </c>
      <c r="J15" s="42">
        <v>2</v>
      </c>
      <c r="K15" s="37" t="s">
        <v>105</v>
      </c>
      <c r="L15" s="37"/>
      <c r="M15" s="37" t="s">
        <v>103</v>
      </c>
      <c r="N15" s="57"/>
      <c r="O15" s="37" t="s">
        <v>105</v>
      </c>
      <c r="P15" s="57"/>
      <c r="Q15" s="37" t="s">
        <v>106</v>
      </c>
      <c r="R15" s="57"/>
      <c r="S15" s="37" t="s">
        <v>101</v>
      </c>
      <c r="T15" s="57"/>
      <c r="U15" s="36" t="s">
        <v>116</v>
      </c>
      <c r="V15" s="57">
        <v>1</v>
      </c>
      <c r="W15" s="36" t="s">
        <v>103</v>
      </c>
      <c r="X15" s="59">
        <v>1</v>
      </c>
      <c r="Y15" s="36" t="s">
        <v>117</v>
      </c>
      <c r="Z15" s="59">
        <v>1</v>
      </c>
      <c r="AA15" s="36" t="s">
        <v>105</v>
      </c>
      <c r="AB15" s="59">
        <v>1</v>
      </c>
      <c r="AC15" s="37" t="s">
        <v>105</v>
      </c>
      <c r="AD15" s="57"/>
      <c r="AE15" s="37" t="s">
        <v>118</v>
      </c>
      <c r="AF15" s="57"/>
      <c r="AG15" s="37" t="s">
        <v>107</v>
      </c>
      <c r="AH15" s="57"/>
      <c r="AI15" s="37" t="s">
        <v>103</v>
      </c>
      <c r="AJ15" s="57"/>
      <c r="AK15" s="37" t="s">
        <v>112</v>
      </c>
      <c r="AL15" s="57"/>
      <c r="AM15" s="36" t="s">
        <v>105</v>
      </c>
      <c r="AN15" s="59">
        <v>1</v>
      </c>
      <c r="AO15" s="36" t="s">
        <v>101</v>
      </c>
      <c r="AP15" s="59">
        <v>1</v>
      </c>
      <c r="AQ15" s="36" t="s">
        <v>114</v>
      </c>
      <c r="AR15" s="59">
        <v>1</v>
      </c>
      <c r="AS15" s="36" t="s">
        <v>101</v>
      </c>
      <c r="AT15" s="59">
        <v>1</v>
      </c>
      <c r="AU15" s="127" t="s">
        <v>101</v>
      </c>
      <c r="AV15" s="59">
        <v>1</v>
      </c>
      <c r="AW15" s="37" t="s">
        <v>101</v>
      </c>
      <c r="AX15" s="57"/>
      <c r="AY15" s="36" t="s">
        <v>103</v>
      </c>
      <c r="AZ15" s="59">
        <v>1</v>
      </c>
      <c r="BA15" s="37" t="s">
        <v>119</v>
      </c>
      <c r="BB15" s="57"/>
      <c r="BC15" s="36" t="s">
        <v>114</v>
      </c>
      <c r="BD15" s="59">
        <v>1</v>
      </c>
      <c r="BE15" s="19" t="s">
        <v>104</v>
      </c>
      <c r="BF15" s="60"/>
      <c r="BG15" s="22" t="s">
        <v>101</v>
      </c>
      <c r="BH15" s="150">
        <v>1</v>
      </c>
      <c r="BI15" s="22" t="s">
        <v>101</v>
      </c>
      <c r="BJ15" s="150">
        <v>1</v>
      </c>
      <c r="BK15" s="22" t="s">
        <v>107</v>
      </c>
      <c r="BL15" s="150">
        <v>1</v>
      </c>
      <c r="BM15" s="22" t="s">
        <v>101</v>
      </c>
      <c r="BN15" s="150">
        <v>1</v>
      </c>
      <c r="BO15" s="22" t="s">
        <v>114</v>
      </c>
      <c r="BP15" s="150">
        <v>1</v>
      </c>
      <c r="BQ15" s="22" t="s">
        <v>111</v>
      </c>
      <c r="BR15" s="150">
        <v>1</v>
      </c>
      <c r="BS15" s="22" t="s">
        <v>112</v>
      </c>
      <c r="BT15" s="150">
        <v>1</v>
      </c>
      <c r="BU15" s="19" t="s">
        <v>110</v>
      </c>
      <c r="BV15" s="60"/>
      <c r="BW15" s="22" t="s">
        <v>122</v>
      </c>
      <c r="BX15" s="150">
        <v>1</v>
      </c>
      <c r="BY15" s="19" t="s">
        <v>113</v>
      </c>
      <c r="BZ15" s="60"/>
      <c r="CA15" s="22" t="s">
        <v>106</v>
      </c>
      <c r="CB15" s="150">
        <v>1</v>
      </c>
      <c r="CC15" s="22" t="s">
        <v>104</v>
      </c>
      <c r="CD15" s="150">
        <v>1</v>
      </c>
      <c r="CE15" s="19" t="s">
        <v>122</v>
      </c>
      <c r="CF15" s="60"/>
      <c r="CG15" s="19" t="s">
        <v>101</v>
      </c>
      <c r="CH15" s="60"/>
      <c r="CI15" s="22" t="s">
        <v>114</v>
      </c>
      <c r="CJ15" s="150">
        <v>1</v>
      </c>
      <c r="CK15" s="22" t="s">
        <v>107</v>
      </c>
      <c r="CL15" s="150">
        <v>1</v>
      </c>
      <c r="CM15" s="22" t="s">
        <v>111</v>
      </c>
      <c r="CN15" s="150">
        <v>1</v>
      </c>
      <c r="CO15" s="19" t="s">
        <v>105</v>
      </c>
      <c r="CP15" s="60"/>
      <c r="CQ15" s="22" t="s">
        <v>106</v>
      </c>
      <c r="CR15" s="150">
        <v>1</v>
      </c>
      <c r="CS15" s="22" t="s">
        <v>103</v>
      </c>
      <c r="CT15" s="150">
        <v>1</v>
      </c>
      <c r="CU15" s="19" t="s">
        <v>104</v>
      </c>
      <c r="CV15" s="60"/>
      <c r="CW15" s="22" t="s">
        <v>108</v>
      </c>
      <c r="CX15" s="150">
        <v>1</v>
      </c>
      <c r="CY15" s="22" t="s">
        <v>101</v>
      </c>
      <c r="CZ15" s="150">
        <v>1</v>
      </c>
      <c r="DA15" s="173" t="s">
        <v>107</v>
      </c>
      <c r="DB15" s="174">
        <v>1</v>
      </c>
      <c r="DC15" s="173" t="s">
        <v>104</v>
      </c>
      <c r="DD15" s="174">
        <v>1</v>
      </c>
      <c r="DE15" s="173" t="s">
        <v>107</v>
      </c>
      <c r="DF15" s="174">
        <v>1</v>
      </c>
      <c r="DG15" s="173" t="s">
        <v>114</v>
      </c>
      <c r="DH15" s="174">
        <v>1</v>
      </c>
      <c r="DI15" s="133" t="s">
        <v>112</v>
      </c>
      <c r="DJ15" s="132"/>
      <c r="DK15" s="173" t="s">
        <v>112</v>
      </c>
      <c r="DL15" s="174">
        <v>1</v>
      </c>
      <c r="DM15" s="173" t="s">
        <v>106</v>
      </c>
      <c r="DN15" s="174">
        <v>1</v>
      </c>
      <c r="DO15" s="133" t="s">
        <v>139</v>
      </c>
      <c r="DP15" s="132"/>
      <c r="DQ15" s="31" t="s">
        <v>119</v>
      </c>
      <c r="DR15" s="64">
        <v>2</v>
      </c>
      <c r="DS15" s="133" t="s">
        <v>101</v>
      </c>
      <c r="DT15" s="132"/>
      <c r="DU15" s="133" t="s">
        <v>112</v>
      </c>
      <c r="DV15" s="132"/>
      <c r="DW15" s="173" t="s">
        <v>105</v>
      </c>
      <c r="DX15" s="174">
        <v>1</v>
      </c>
      <c r="DY15" s="133" t="s">
        <v>105</v>
      </c>
      <c r="DZ15" s="132"/>
      <c r="EA15" s="173" t="s">
        <v>101</v>
      </c>
      <c r="EB15" s="174">
        <v>1</v>
      </c>
      <c r="EC15" s="133" t="s">
        <v>103</v>
      </c>
      <c r="ED15" s="132"/>
      <c r="EE15" s="133" t="s">
        <v>105</v>
      </c>
      <c r="EF15" s="132"/>
      <c r="EG15" s="133" t="s">
        <v>139</v>
      </c>
      <c r="EH15" s="132"/>
      <c r="EI15" s="133" t="s">
        <v>101</v>
      </c>
      <c r="EJ15" s="132"/>
      <c r="EK15" s="173" t="s">
        <v>119</v>
      </c>
      <c r="EL15" s="174">
        <v>1</v>
      </c>
      <c r="EM15" s="133" t="s">
        <v>139</v>
      </c>
      <c r="EN15" s="132"/>
      <c r="EO15" s="133" t="s">
        <v>112</v>
      </c>
      <c r="EP15" s="132"/>
      <c r="EQ15" s="31" t="s">
        <v>107</v>
      </c>
      <c r="ER15" s="64">
        <v>2</v>
      </c>
      <c r="ES15" s="133" t="s">
        <v>103</v>
      </c>
      <c r="ET15" s="132"/>
      <c r="EU15" s="133" t="s">
        <v>110</v>
      </c>
      <c r="EV15" s="64"/>
      <c r="EW15" s="189"/>
      <c r="EX15" s="73" t="s">
        <v>112</v>
      </c>
      <c r="EY15" s="196">
        <v>1</v>
      </c>
      <c r="EZ15" s="76" t="s">
        <v>101</v>
      </c>
      <c r="FA15" s="197">
        <v>2</v>
      </c>
      <c r="FB15" s="188" t="s">
        <v>104</v>
      </c>
      <c r="FC15" s="188"/>
      <c r="FD15" s="76" t="s">
        <v>105</v>
      </c>
      <c r="FE15" s="197">
        <v>2</v>
      </c>
      <c r="FF15" s="72" t="s">
        <v>119</v>
      </c>
      <c r="FG15" s="196">
        <v>1</v>
      </c>
      <c r="FH15" s="72" t="s">
        <v>107</v>
      </c>
      <c r="FI15" s="196">
        <v>1</v>
      </c>
      <c r="FJ15" s="72" t="s">
        <v>103</v>
      </c>
      <c r="FK15" s="196">
        <v>1</v>
      </c>
      <c r="FL15" s="72" t="s">
        <v>104</v>
      </c>
      <c r="FM15" s="196">
        <v>1</v>
      </c>
      <c r="FN15" s="72" t="s">
        <v>105</v>
      </c>
      <c r="FO15" s="196">
        <v>1</v>
      </c>
      <c r="FP15" s="72" t="s">
        <v>107</v>
      </c>
      <c r="FQ15" s="196">
        <v>1</v>
      </c>
      <c r="FR15" s="72" t="s">
        <v>103</v>
      </c>
      <c r="FS15" s="196">
        <v>1</v>
      </c>
      <c r="FT15" s="188" t="s">
        <v>139</v>
      </c>
      <c r="FU15" s="188"/>
      <c r="FV15" s="72" t="s">
        <v>101</v>
      </c>
      <c r="FW15" s="196">
        <v>1</v>
      </c>
      <c r="FX15" s="188" t="s">
        <v>103</v>
      </c>
      <c r="FY15" s="188"/>
      <c r="FZ15" s="72" t="s">
        <v>139</v>
      </c>
      <c r="GA15" s="196">
        <v>1</v>
      </c>
      <c r="GB15" s="72" t="s">
        <v>101</v>
      </c>
      <c r="GC15" s="196">
        <v>1</v>
      </c>
      <c r="GD15" s="4"/>
      <c r="GE15" s="79" t="s">
        <v>112</v>
      </c>
      <c r="GF15" s="209">
        <v>1</v>
      </c>
      <c r="GG15" s="79" t="s">
        <v>114</v>
      </c>
      <c r="GH15" s="209">
        <v>1</v>
      </c>
      <c r="GI15" s="207" t="s">
        <v>110</v>
      </c>
      <c r="GJ15" s="207"/>
      <c r="GK15" s="207" t="s">
        <v>105</v>
      </c>
      <c r="GL15" s="207"/>
      <c r="GM15" s="207" t="s">
        <v>103</v>
      </c>
      <c r="GN15" s="207"/>
      <c r="GO15" s="84" t="s">
        <v>105</v>
      </c>
      <c r="GP15" s="84"/>
      <c r="GQ15" s="79" t="s">
        <v>104</v>
      </c>
      <c r="GR15" s="209">
        <v>1</v>
      </c>
      <c r="GS15" s="79" t="s">
        <v>105</v>
      </c>
      <c r="GT15" s="209">
        <v>1</v>
      </c>
      <c r="GU15" s="4"/>
      <c r="GV15" s="86" t="s">
        <v>101</v>
      </c>
      <c r="GW15" s="226">
        <v>1</v>
      </c>
      <c r="GX15" s="224" t="s">
        <v>104</v>
      </c>
      <c r="GY15" s="226">
        <v>1</v>
      </c>
      <c r="GZ15" s="224" t="s">
        <v>110</v>
      </c>
      <c r="HA15" s="226">
        <v>1</v>
      </c>
      <c r="HB15" s="229" t="s">
        <v>105</v>
      </c>
      <c r="HC15" s="230">
        <v>2</v>
      </c>
      <c r="HD15" s="4"/>
      <c r="HE15" s="234" t="s">
        <v>112</v>
      </c>
      <c r="HF15" s="237">
        <v>1</v>
      </c>
      <c r="HG15" s="233" t="s">
        <v>105</v>
      </c>
      <c r="HH15" s="233"/>
      <c r="HI15" s="89"/>
      <c r="HJ15" s="240" t="s">
        <v>189</v>
      </c>
      <c r="HK15" s="244"/>
      <c r="HL15" s="241" t="s">
        <v>188</v>
      </c>
      <c r="HM15" s="95"/>
    </row>
    <row r="16" spans="1:227">
      <c r="A16" s="134">
        <v>3</v>
      </c>
      <c r="B16" s="135">
        <v>102</v>
      </c>
      <c r="C16" s="135">
        <v>2</v>
      </c>
      <c r="D16" s="137">
        <v>56</v>
      </c>
      <c r="E16" s="135">
        <v>8</v>
      </c>
      <c r="F16" s="115" t="s">
        <v>115</v>
      </c>
      <c r="G16" s="116">
        <f>SUM(J16,L16,N16,P16,R16,T16,V16,X16,Z16,AB16,AD16,AF16,AH16,AJ16,AL16,AN16,AP16,AR16,AT16,AV16,AX16,AZ16,BB16,BD16,BF16,BH16,BJ16,BL16,BN16,BP16,BR16,BT16,BV16,BX16,BZ16,CB16,CD16,CF16,CH16,CJ16,CL16,CN16,CP16,CR16,CT16,CV16,CX16,CZ16,DB16,DD16,DF16,DH16,DJ16,DL16,DN16,DP16,DR16,DT16,DV16,DX16,DZ16,EB16,EF16,ED16,EH16,EJ16,EL16,EN16,EP16,ER16,ET16,EV16,EY16,FA16,FC16,FE16,FG16,FI16,FK16,FM16,FO16,FQ16,FS16,FU16,FW16,FY16,GA16,GC16,GF16,GH16,GJ16,GL16,GN16,GP16,GR16,GT16,GW16,GY16,HA16,HC16,HF16,HH16,HK16,HM16)</f>
        <v>66</v>
      </c>
      <c r="H16" s="117">
        <v>9</v>
      </c>
      <c r="I16" s="38" t="s">
        <v>110</v>
      </c>
      <c r="J16" s="38"/>
      <c r="K16" s="37" t="s">
        <v>105</v>
      </c>
      <c r="L16" s="37"/>
      <c r="M16" s="37" t="s">
        <v>101</v>
      </c>
      <c r="N16" s="57"/>
      <c r="O16" s="36" t="s">
        <v>104</v>
      </c>
      <c r="P16" s="59">
        <v>1</v>
      </c>
      <c r="Q16" s="37" t="s">
        <v>114</v>
      </c>
      <c r="R16" s="57"/>
      <c r="S16" s="37" t="s">
        <v>101</v>
      </c>
      <c r="T16" s="57"/>
      <c r="U16" s="36" t="s">
        <v>114</v>
      </c>
      <c r="V16" s="59">
        <v>1</v>
      </c>
      <c r="W16" s="37" t="s">
        <v>112</v>
      </c>
      <c r="X16" s="57"/>
      <c r="Y16" s="36" t="s">
        <v>111</v>
      </c>
      <c r="Z16" s="59">
        <v>1</v>
      </c>
      <c r="AA16" s="37" t="s">
        <v>101</v>
      </c>
      <c r="AB16" s="57"/>
      <c r="AC16" s="37" t="s">
        <v>110</v>
      </c>
      <c r="AD16" s="57"/>
      <c r="AE16" s="36" t="s">
        <v>104</v>
      </c>
      <c r="AF16" s="59">
        <v>1</v>
      </c>
      <c r="AG16" s="37" t="s">
        <v>111</v>
      </c>
      <c r="AH16" s="57"/>
      <c r="AI16" s="37" t="s">
        <v>104</v>
      </c>
      <c r="AJ16" s="57"/>
      <c r="AK16" s="37" t="s">
        <v>114</v>
      </c>
      <c r="AL16" s="57"/>
      <c r="AM16" s="37" t="s">
        <v>104</v>
      </c>
      <c r="AN16" s="57"/>
      <c r="AO16" s="14" t="s">
        <v>107</v>
      </c>
      <c r="AP16" s="114">
        <v>2</v>
      </c>
      <c r="AQ16" s="36" t="s">
        <v>112</v>
      </c>
      <c r="AR16" s="59">
        <v>1</v>
      </c>
      <c r="AS16" s="36" t="s">
        <v>107</v>
      </c>
      <c r="AT16" s="59">
        <v>1</v>
      </c>
      <c r="AU16" s="127" t="s">
        <v>104</v>
      </c>
      <c r="AV16" s="59">
        <v>1</v>
      </c>
      <c r="AW16" s="37" t="s">
        <v>102</v>
      </c>
      <c r="AX16" s="57"/>
      <c r="AY16" s="36" t="s">
        <v>101</v>
      </c>
      <c r="AZ16" s="59">
        <v>1</v>
      </c>
      <c r="BA16" s="14" t="s">
        <v>103</v>
      </c>
      <c r="BB16" s="114">
        <v>2</v>
      </c>
      <c r="BC16" s="36" t="s">
        <v>114</v>
      </c>
      <c r="BD16" s="59">
        <v>1</v>
      </c>
      <c r="BE16" s="19" t="s">
        <v>101</v>
      </c>
      <c r="BF16" s="60"/>
      <c r="BG16" s="22" t="s">
        <v>101</v>
      </c>
      <c r="BH16" s="150">
        <v>1</v>
      </c>
      <c r="BI16" s="22" t="s">
        <v>101</v>
      </c>
      <c r="BJ16" s="150">
        <v>1</v>
      </c>
      <c r="BK16" s="130" t="s">
        <v>119</v>
      </c>
      <c r="BL16" s="60"/>
      <c r="BM16" s="21" t="s">
        <v>104</v>
      </c>
      <c r="BN16" s="147">
        <v>2</v>
      </c>
      <c r="BO16" s="22" t="s">
        <v>112</v>
      </c>
      <c r="BP16" s="150">
        <v>1</v>
      </c>
      <c r="BQ16" s="22" t="s">
        <v>111</v>
      </c>
      <c r="BR16" s="150">
        <v>1</v>
      </c>
      <c r="BS16" s="19" t="s">
        <v>104</v>
      </c>
      <c r="BT16" s="60"/>
      <c r="BU16" s="22" t="s">
        <v>101</v>
      </c>
      <c r="BV16" s="150">
        <v>1</v>
      </c>
      <c r="BW16" s="22" t="s">
        <v>109</v>
      </c>
      <c r="BX16" s="150">
        <v>1</v>
      </c>
      <c r="BY16" s="22" t="s">
        <v>105</v>
      </c>
      <c r="BZ16" s="150">
        <v>1</v>
      </c>
      <c r="CA16" s="22" t="s">
        <v>114</v>
      </c>
      <c r="CB16" s="150">
        <v>1</v>
      </c>
      <c r="CC16" s="22" t="s">
        <v>102</v>
      </c>
      <c r="CD16" s="150">
        <v>1</v>
      </c>
      <c r="CE16" s="19" t="s">
        <v>103</v>
      </c>
      <c r="CF16" s="60"/>
      <c r="CG16" s="22" t="s">
        <v>105</v>
      </c>
      <c r="CH16" s="150">
        <v>1</v>
      </c>
      <c r="CI16" s="22" t="s">
        <v>118</v>
      </c>
      <c r="CJ16" s="150">
        <v>1</v>
      </c>
      <c r="CK16" s="21" t="s">
        <v>104</v>
      </c>
      <c r="CL16" s="147">
        <v>2</v>
      </c>
      <c r="CM16" s="22" t="s">
        <v>111</v>
      </c>
      <c r="CN16" s="150">
        <v>1</v>
      </c>
      <c r="CO16" s="19" t="s">
        <v>112</v>
      </c>
      <c r="CP16" s="60"/>
      <c r="CQ16" s="19" t="s">
        <v>139</v>
      </c>
      <c r="CR16" s="60"/>
      <c r="CS16" s="22" t="s">
        <v>111</v>
      </c>
      <c r="CT16" s="150">
        <v>1</v>
      </c>
      <c r="CU16" s="19" t="s">
        <v>104</v>
      </c>
      <c r="CV16" s="60"/>
      <c r="CW16" s="167" t="s">
        <v>106</v>
      </c>
      <c r="CX16" s="150">
        <v>1</v>
      </c>
      <c r="CY16" s="22" t="s">
        <v>101</v>
      </c>
      <c r="CZ16" s="150">
        <v>1</v>
      </c>
      <c r="DA16" s="168" t="s">
        <v>110</v>
      </c>
      <c r="DB16" s="170"/>
      <c r="DC16" s="168" t="s">
        <v>105</v>
      </c>
      <c r="DD16" s="170"/>
      <c r="DE16" s="29" t="s">
        <v>104</v>
      </c>
      <c r="DF16" s="67">
        <v>1</v>
      </c>
      <c r="DG16" s="31" t="s">
        <v>106</v>
      </c>
      <c r="DH16" s="64">
        <v>2</v>
      </c>
      <c r="DI16" s="168" t="s">
        <v>118</v>
      </c>
      <c r="DJ16" s="170"/>
      <c r="DK16" s="168" t="s">
        <v>103</v>
      </c>
      <c r="DL16" s="170"/>
      <c r="DM16" s="29" t="s">
        <v>112</v>
      </c>
      <c r="DN16" s="67">
        <v>1</v>
      </c>
      <c r="DO16" s="168" t="s">
        <v>116</v>
      </c>
      <c r="DP16" s="170"/>
      <c r="DQ16" s="29" t="s">
        <v>106</v>
      </c>
      <c r="DR16" s="67">
        <v>1</v>
      </c>
      <c r="DS16" s="168" t="s">
        <v>101</v>
      </c>
      <c r="DT16" s="170"/>
      <c r="DU16" s="168" t="s">
        <v>145</v>
      </c>
      <c r="DV16" s="170"/>
      <c r="DW16" s="168" t="s">
        <v>118</v>
      </c>
      <c r="DX16" s="170"/>
      <c r="DY16" s="29" t="s">
        <v>119</v>
      </c>
      <c r="DZ16" s="67">
        <v>1</v>
      </c>
      <c r="EA16" s="29" t="s">
        <v>104</v>
      </c>
      <c r="EB16" s="67">
        <v>1</v>
      </c>
      <c r="EC16" s="173" t="s">
        <v>105</v>
      </c>
      <c r="ED16" s="174">
        <v>1</v>
      </c>
      <c r="EE16" s="173" t="s">
        <v>119</v>
      </c>
      <c r="EF16" s="174">
        <v>1</v>
      </c>
      <c r="EG16" s="173" t="s">
        <v>114</v>
      </c>
      <c r="EH16" s="174">
        <v>1</v>
      </c>
      <c r="EI16" s="133" t="s">
        <v>104</v>
      </c>
      <c r="EJ16" s="132"/>
      <c r="EK16" s="173" t="s">
        <v>106</v>
      </c>
      <c r="EL16" s="174">
        <v>1</v>
      </c>
      <c r="EM16" s="31" t="s">
        <v>101</v>
      </c>
      <c r="EN16" s="64">
        <v>2</v>
      </c>
      <c r="EO16" s="133" t="s">
        <v>119</v>
      </c>
      <c r="EP16" s="132"/>
      <c r="EQ16" s="133" t="s">
        <v>105</v>
      </c>
      <c r="ER16" s="132"/>
      <c r="ES16" s="133" t="s">
        <v>114</v>
      </c>
      <c r="ET16" s="132"/>
      <c r="EU16" s="173" t="s">
        <v>116</v>
      </c>
      <c r="EV16" s="67">
        <v>1</v>
      </c>
      <c r="EW16" s="4"/>
      <c r="EX16" s="77" t="s">
        <v>140</v>
      </c>
      <c r="EY16" s="77"/>
      <c r="EZ16" s="76" t="s">
        <v>101</v>
      </c>
      <c r="FA16" s="197">
        <v>2</v>
      </c>
      <c r="FB16" s="77" t="s">
        <v>102</v>
      </c>
      <c r="FC16" s="77"/>
      <c r="FD16" s="73" t="s">
        <v>110</v>
      </c>
      <c r="FE16" s="194">
        <v>1</v>
      </c>
      <c r="FF16" s="73" t="s">
        <v>114</v>
      </c>
      <c r="FG16" s="194">
        <v>1</v>
      </c>
      <c r="FH16" s="76" t="s">
        <v>102</v>
      </c>
      <c r="FI16" s="197">
        <v>2</v>
      </c>
      <c r="FJ16" s="77" t="s">
        <v>118</v>
      </c>
      <c r="FK16" s="77"/>
      <c r="FL16" s="73" t="s">
        <v>104</v>
      </c>
      <c r="FM16" s="194">
        <v>1</v>
      </c>
      <c r="FN16" s="77" t="s">
        <v>112</v>
      </c>
      <c r="FO16" s="77"/>
      <c r="FP16" s="76" t="s">
        <v>104</v>
      </c>
      <c r="FQ16" s="197">
        <v>2</v>
      </c>
      <c r="FR16" s="73" t="s">
        <v>111</v>
      </c>
      <c r="FS16" s="194">
        <v>1</v>
      </c>
      <c r="FT16" s="73" t="s">
        <v>129</v>
      </c>
      <c r="FU16" s="194">
        <v>1</v>
      </c>
      <c r="FV16" s="73" t="s">
        <v>103</v>
      </c>
      <c r="FW16" s="206">
        <v>1</v>
      </c>
      <c r="FX16" s="77" t="s">
        <v>118</v>
      </c>
      <c r="FY16" s="77"/>
      <c r="FZ16" s="77" t="s">
        <v>102</v>
      </c>
      <c r="GA16" s="77"/>
      <c r="GB16" s="73" t="s">
        <v>101</v>
      </c>
      <c r="GC16" s="196">
        <v>1</v>
      </c>
      <c r="GD16" s="4"/>
      <c r="GE16" s="207" t="s">
        <v>101</v>
      </c>
      <c r="GF16" s="78"/>
      <c r="GG16" s="80" t="s">
        <v>106</v>
      </c>
      <c r="GH16" s="210">
        <v>1</v>
      </c>
      <c r="GI16" s="84" t="s">
        <v>101</v>
      </c>
      <c r="GJ16" s="84"/>
      <c r="GK16" s="84" t="s">
        <v>103</v>
      </c>
      <c r="GL16" s="84"/>
      <c r="GM16" s="84" t="s">
        <v>110</v>
      </c>
      <c r="GN16" s="84"/>
      <c r="GO16" s="84" t="s">
        <v>104</v>
      </c>
      <c r="GP16" s="84"/>
      <c r="GQ16" s="80" t="s">
        <v>101</v>
      </c>
      <c r="GR16" s="210">
        <v>1</v>
      </c>
      <c r="GS16" s="84" t="s">
        <v>114</v>
      </c>
      <c r="GT16" s="78"/>
      <c r="GU16" s="4"/>
      <c r="GV16" s="86" t="s">
        <v>107</v>
      </c>
      <c r="GW16" s="226">
        <v>1</v>
      </c>
      <c r="GX16" s="224" t="s">
        <v>104</v>
      </c>
      <c r="GY16" s="226">
        <v>1</v>
      </c>
      <c r="GZ16" s="224" t="s">
        <v>110</v>
      </c>
      <c r="HA16" s="226">
        <v>1</v>
      </c>
      <c r="HB16" s="223" t="s">
        <v>101</v>
      </c>
      <c r="HC16" s="223"/>
      <c r="HD16" s="4"/>
      <c r="HE16" s="233" t="s">
        <v>140</v>
      </c>
      <c r="HF16" s="233"/>
      <c r="HG16" s="233" t="s">
        <v>140</v>
      </c>
      <c r="HH16" s="233"/>
      <c r="HI16" s="89"/>
      <c r="HJ16" s="240" t="s">
        <v>101</v>
      </c>
      <c r="HK16" s="33"/>
      <c r="HL16" s="294" t="s">
        <v>110</v>
      </c>
      <c r="HM16" s="295">
        <v>2</v>
      </c>
    </row>
    <row r="17" spans="1:224">
      <c r="A17" s="134">
        <v>1</v>
      </c>
      <c r="B17" s="135">
        <v>100</v>
      </c>
      <c r="C17" s="135"/>
      <c r="D17" s="138">
        <v>59</v>
      </c>
      <c r="E17" s="135">
        <v>9</v>
      </c>
      <c r="F17" s="115" t="s">
        <v>100</v>
      </c>
      <c r="G17" s="116">
        <f t="shared" ref="G17:G26" si="2">SUM(J17,L17,N17,P17,R17,T17,V17,X17,Z17,AB17,AD17,AF17,AH17,AJ17,AL17,AN17,AP17,AR17,AT17,AV17,AX17,AZ17,BB17,BD17,BF17,BH17,BJ17,BL17,BN17,BP17,BR17,BT17,BV17,BX17,BZ17,CB17,CD17,CF17,CH17,CJ17,CL17,CN17,CP17,CR17,CT17,CV17,CX17,CZ17,DB17,DD17,DF17,DH17,DJ17,DL17,DN17,DP17,DR17,DT17,DV17,DX17,DZ17,EB17,EF17,ED17,EH17,EJ17,EL17,EN17,EP17,ER17,ET17,EV17,EY17,FA17,FC17,FE17,FG17,FI17,FK17,FM17,FO17,FQ17,FS17,FU17,FW17,FY17,GA17,GC17,GF17,GH17,GJ17,GL17,GN17,GP17,GR17,GT17,GW17,GY17,HA17,HC17,HF17,HH17,HK17,HM17)</f>
        <v>66</v>
      </c>
      <c r="H17" s="117">
        <v>7</v>
      </c>
      <c r="I17" s="43" t="s">
        <v>101</v>
      </c>
      <c r="J17" s="48">
        <v>1</v>
      </c>
      <c r="K17" s="44" t="s">
        <v>107</v>
      </c>
      <c r="L17" s="49">
        <v>1</v>
      </c>
      <c r="M17" s="34" t="s">
        <v>103</v>
      </c>
      <c r="N17" s="58"/>
      <c r="O17" s="44" t="s">
        <v>104</v>
      </c>
      <c r="P17" s="118">
        <v>1</v>
      </c>
      <c r="Q17" s="34" t="s">
        <v>106</v>
      </c>
      <c r="R17" s="58"/>
      <c r="S17" s="44" t="s">
        <v>110</v>
      </c>
      <c r="T17" s="118">
        <v>1</v>
      </c>
      <c r="U17" s="34" t="s">
        <v>140</v>
      </c>
      <c r="V17" s="58"/>
      <c r="W17" s="34" t="s">
        <v>140</v>
      </c>
      <c r="X17" s="58"/>
      <c r="Y17" s="44" t="s">
        <v>113</v>
      </c>
      <c r="Z17" s="118">
        <v>1</v>
      </c>
      <c r="AA17" s="122" t="s">
        <v>110</v>
      </c>
      <c r="AB17" s="123">
        <v>2</v>
      </c>
      <c r="AC17" s="44" t="s">
        <v>101</v>
      </c>
      <c r="AD17" s="118">
        <v>1</v>
      </c>
      <c r="AE17" s="44" t="s">
        <v>104</v>
      </c>
      <c r="AF17" s="118">
        <v>1</v>
      </c>
      <c r="AG17" s="34" t="s">
        <v>125</v>
      </c>
      <c r="AH17" s="58"/>
      <c r="AI17" s="34" t="s">
        <v>107</v>
      </c>
      <c r="AJ17" s="58"/>
      <c r="AK17" s="34" t="s">
        <v>107</v>
      </c>
      <c r="AL17" s="58"/>
      <c r="AM17" s="34" t="s">
        <v>118</v>
      </c>
      <c r="AN17" s="58"/>
      <c r="AO17" s="44" t="s">
        <v>113</v>
      </c>
      <c r="AP17" s="118">
        <v>1</v>
      </c>
      <c r="AQ17" s="44" t="s">
        <v>106</v>
      </c>
      <c r="AR17" s="118">
        <v>1</v>
      </c>
      <c r="AS17" s="44" t="s">
        <v>101</v>
      </c>
      <c r="AT17" s="118">
        <v>1</v>
      </c>
      <c r="AU17" s="128" t="s">
        <v>104</v>
      </c>
      <c r="AV17" s="118">
        <v>1</v>
      </c>
      <c r="AW17" s="34" t="s">
        <v>111</v>
      </c>
      <c r="AX17" s="58"/>
      <c r="AY17" s="44" t="s">
        <v>103</v>
      </c>
      <c r="AZ17" s="118">
        <v>1</v>
      </c>
      <c r="BA17" s="44" t="s">
        <v>104</v>
      </c>
      <c r="BB17" s="118">
        <v>1</v>
      </c>
      <c r="BC17" s="44" t="s">
        <v>106</v>
      </c>
      <c r="BD17" s="118">
        <v>1</v>
      </c>
      <c r="BE17" s="23" t="s">
        <v>104</v>
      </c>
      <c r="BF17" s="61"/>
      <c r="BG17" s="24" t="s">
        <v>103</v>
      </c>
      <c r="BH17" s="151">
        <v>1</v>
      </c>
      <c r="BI17" s="24" t="s">
        <v>104</v>
      </c>
      <c r="BJ17" s="151">
        <v>1</v>
      </c>
      <c r="BK17" s="24" t="s">
        <v>107</v>
      </c>
      <c r="BL17" s="151">
        <v>1</v>
      </c>
      <c r="BM17" s="24" t="s">
        <v>103</v>
      </c>
      <c r="BN17" s="151">
        <v>1</v>
      </c>
      <c r="BO17" s="24" t="s">
        <v>112</v>
      </c>
      <c r="BP17" s="151">
        <v>1</v>
      </c>
      <c r="BQ17" s="24" t="s">
        <v>109</v>
      </c>
      <c r="BR17" s="151">
        <v>1</v>
      </c>
      <c r="BS17" s="154" t="s">
        <v>104</v>
      </c>
      <c r="BT17" s="61"/>
      <c r="BU17" s="24" t="s">
        <v>101</v>
      </c>
      <c r="BV17" s="151">
        <v>1</v>
      </c>
      <c r="BW17" s="154" t="s">
        <v>145</v>
      </c>
      <c r="BX17" s="61"/>
      <c r="BY17" s="154" t="s">
        <v>102</v>
      </c>
      <c r="BZ17" s="61"/>
      <c r="CA17" s="24" t="s">
        <v>114</v>
      </c>
      <c r="CB17" s="151">
        <v>1</v>
      </c>
      <c r="CC17" s="24" t="s">
        <v>107</v>
      </c>
      <c r="CD17" s="151">
        <v>1</v>
      </c>
      <c r="CE17" s="154" t="s">
        <v>104</v>
      </c>
      <c r="CF17" s="61"/>
      <c r="CG17" s="158" t="s">
        <v>104</v>
      </c>
      <c r="CH17" s="61"/>
      <c r="CI17" s="24" t="s">
        <v>112</v>
      </c>
      <c r="CJ17" s="151">
        <v>1</v>
      </c>
      <c r="CK17" s="24" t="s">
        <v>129</v>
      </c>
      <c r="CL17" s="151">
        <v>1</v>
      </c>
      <c r="CM17" s="24" t="s">
        <v>109</v>
      </c>
      <c r="CN17" s="151">
        <v>1</v>
      </c>
      <c r="CO17" s="24" t="s">
        <v>101</v>
      </c>
      <c r="CP17" s="151">
        <v>1</v>
      </c>
      <c r="CQ17" s="154" t="s">
        <v>103</v>
      </c>
      <c r="CR17" s="61"/>
      <c r="CS17" s="24" t="s">
        <v>102</v>
      </c>
      <c r="CT17" s="151">
        <v>1</v>
      </c>
      <c r="CU17" s="154" t="s">
        <v>107</v>
      </c>
      <c r="CV17" s="61"/>
      <c r="CW17" s="24" t="s">
        <v>108</v>
      </c>
      <c r="CX17" s="151">
        <v>1</v>
      </c>
      <c r="CY17" s="164" t="s">
        <v>110</v>
      </c>
      <c r="CZ17" s="61"/>
      <c r="DA17" s="165" t="s">
        <v>110</v>
      </c>
      <c r="DB17" s="66"/>
      <c r="DC17" s="30" t="s">
        <v>102</v>
      </c>
      <c r="DD17" s="172">
        <v>1</v>
      </c>
      <c r="DE17" s="30" t="s">
        <v>102</v>
      </c>
      <c r="DF17" s="172">
        <v>1</v>
      </c>
      <c r="DG17" s="30" t="s">
        <v>119</v>
      </c>
      <c r="DH17" s="172">
        <v>1</v>
      </c>
      <c r="DI17" s="171" t="s">
        <v>114</v>
      </c>
      <c r="DJ17" s="66"/>
      <c r="DK17" s="30" t="s">
        <v>112</v>
      </c>
      <c r="DL17" s="172">
        <v>1</v>
      </c>
      <c r="DM17" s="30" t="s">
        <v>106</v>
      </c>
      <c r="DN17" s="172">
        <v>1</v>
      </c>
      <c r="DO17" s="171" t="s">
        <v>108</v>
      </c>
      <c r="DP17" s="66"/>
      <c r="DQ17" s="30" t="s">
        <v>106</v>
      </c>
      <c r="DR17" s="172">
        <v>1</v>
      </c>
      <c r="DS17" s="178" t="s">
        <v>107</v>
      </c>
      <c r="DT17" s="66"/>
      <c r="DU17" s="178" t="s">
        <v>112</v>
      </c>
      <c r="DV17" s="66"/>
      <c r="DW17" s="178" t="s">
        <v>114</v>
      </c>
      <c r="DX17" s="66"/>
      <c r="DY17" s="30" t="s">
        <v>119</v>
      </c>
      <c r="DZ17" s="172">
        <v>1</v>
      </c>
      <c r="EA17" s="30" t="s">
        <v>104</v>
      </c>
      <c r="EB17" s="172">
        <v>1</v>
      </c>
      <c r="EC17" s="184" t="s">
        <v>107</v>
      </c>
      <c r="ED17" s="185"/>
      <c r="EE17" s="187" t="s">
        <v>114</v>
      </c>
      <c r="EF17" s="172">
        <v>1</v>
      </c>
      <c r="EG17" s="183" t="s">
        <v>101</v>
      </c>
      <c r="EH17" s="66"/>
      <c r="EI17" s="183" t="s">
        <v>103</v>
      </c>
      <c r="EJ17" s="66"/>
      <c r="EK17" s="30" t="s">
        <v>116</v>
      </c>
      <c r="EL17" s="172">
        <v>1</v>
      </c>
      <c r="EM17" s="183" t="s">
        <v>105</v>
      </c>
      <c r="EN17" s="66"/>
      <c r="EO17" s="183" t="s">
        <v>114</v>
      </c>
      <c r="EP17" s="66"/>
      <c r="EQ17" s="30" t="s">
        <v>101</v>
      </c>
      <c r="ER17" s="172">
        <v>1</v>
      </c>
      <c r="ES17" s="183" t="s">
        <v>114</v>
      </c>
      <c r="ET17" s="66"/>
      <c r="EU17" s="30" t="s">
        <v>106</v>
      </c>
      <c r="EV17" s="172">
        <v>1</v>
      </c>
      <c r="EW17" s="25"/>
      <c r="EX17" s="192" t="s">
        <v>140</v>
      </c>
      <c r="EY17" s="74"/>
      <c r="EZ17" s="75" t="s">
        <v>122</v>
      </c>
      <c r="FA17" s="195">
        <v>1</v>
      </c>
      <c r="FB17" s="190" t="s">
        <v>102</v>
      </c>
      <c r="FC17" s="190"/>
      <c r="FD17" s="190" t="s">
        <v>145</v>
      </c>
      <c r="FE17" s="190"/>
      <c r="FF17" s="74" t="s">
        <v>112</v>
      </c>
      <c r="FG17" s="198">
        <v>2</v>
      </c>
      <c r="FH17" s="75" t="s">
        <v>107</v>
      </c>
      <c r="FI17" s="195">
        <v>1</v>
      </c>
      <c r="FJ17" s="190" t="s">
        <v>105</v>
      </c>
      <c r="FK17" s="75"/>
      <c r="FL17" s="74" t="s">
        <v>101</v>
      </c>
      <c r="FM17" s="198">
        <v>2</v>
      </c>
      <c r="FN17" s="193" t="s">
        <v>105</v>
      </c>
      <c r="FO17" s="201">
        <v>1</v>
      </c>
      <c r="FP17" s="193" t="s">
        <v>103</v>
      </c>
      <c r="FQ17" s="201">
        <v>1</v>
      </c>
      <c r="FR17" s="193" t="s">
        <v>107</v>
      </c>
      <c r="FS17" s="201">
        <v>1</v>
      </c>
      <c r="FT17" s="193" t="s">
        <v>107</v>
      </c>
      <c r="FU17" s="201">
        <v>1</v>
      </c>
      <c r="FV17" s="74" t="s">
        <v>104</v>
      </c>
      <c r="FW17" s="198">
        <v>2</v>
      </c>
      <c r="FX17" s="74" t="s">
        <v>105</v>
      </c>
      <c r="FY17" s="198">
        <v>2</v>
      </c>
      <c r="FZ17" s="192" t="s">
        <v>102</v>
      </c>
      <c r="GA17" s="192"/>
      <c r="GB17" s="193" t="s">
        <v>104</v>
      </c>
      <c r="GC17" s="195">
        <v>1</v>
      </c>
      <c r="GD17" s="25"/>
      <c r="GE17" s="211" t="s">
        <v>106</v>
      </c>
      <c r="GF17" s="212">
        <v>2</v>
      </c>
      <c r="GG17" s="215" t="s">
        <v>119</v>
      </c>
      <c r="GH17" s="214">
        <v>1</v>
      </c>
      <c r="GI17" s="218" t="s">
        <v>101</v>
      </c>
      <c r="GJ17" s="218"/>
      <c r="GK17" s="82" t="s">
        <v>112</v>
      </c>
      <c r="GL17" s="214">
        <v>1</v>
      </c>
      <c r="GM17" s="218" t="s">
        <v>104</v>
      </c>
      <c r="GN17" s="81"/>
      <c r="GO17" s="220" t="s">
        <v>105</v>
      </c>
      <c r="GP17" s="220"/>
      <c r="GQ17" s="82" t="s">
        <v>102</v>
      </c>
      <c r="GR17" s="214">
        <v>1</v>
      </c>
      <c r="GS17" s="220" t="s">
        <v>112</v>
      </c>
      <c r="GT17" s="82"/>
      <c r="GU17" s="25"/>
      <c r="GV17" s="227" t="s">
        <v>101</v>
      </c>
      <c r="GW17" s="228">
        <v>1</v>
      </c>
      <c r="GX17" s="231" t="s">
        <v>101</v>
      </c>
      <c r="GY17" s="232">
        <v>2</v>
      </c>
      <c r="GZ17" s="225" t="s">
        <v>145</v>
      </c>
      <c r="HA17" s="225"/>
      <c r="HB17" s="225" t="s">
        <v>104</v>
      </c>
      <c r="HC17" s="225"/>
      <c r="HD17" s="25"/>
      <c r="HE17" s="235" t="s">
        <v>107</v>
      </c>
      <c r="HF17" s="235"/>
      <c r="HG17" s="235" t="s">
        <v>105</v>
      </c>
      <c r="HH17" s="235"/>
      <c r="HI17" s="90"/>
      <c r="HJ17" s="240" t="s">
        <v>105</v>
      </c>
      <c r="HK17" s="45"/>
      <c r="HL17" s="241" t="s">
        <v>101</v>
      </c>
      <c r="HM17" s="94"/>
    </row>
    <row r="18" spans="1:224">
      <c r="A18" s="134">
        <v>12</v>
      </c>
      <c r="B18" s="135">
        <v>102</v>
      </c>
      <c r="C18" s="135"/>
      <c r="D18" s="137">
        <v>60</v>
      </c>
      <c r="E18" s="135">
        <v>10</v>
      </c>
      <c r="F18" s="115" t="s">
        <v>126</v>
      </c>
      <c r="G18" s="116">
        <f>SUM(J18,L18,N18,P18,R18,T18,V18,X18,Z18,AB18,AD18,AF18,AH18,AJ18,AL18,AN18,AP18,AR18,AT18,AV18,AX18,AZ18,BB18,BD18,BF18,BH18,BJ18,BL18,BN18,BP18,BR18,BT18,BV18,BX18,BZ18,CB18,CD18,CF18,CH18,CJ18,CL18,CN18,CP18,CR18,CT18,CV18,CX18,CZ18,DB18,DD18,DF18,DH18,DJ18,DL18,DN18,DP18,DR18,DT18,DV18,DX18,DZ18,EB18,EF18,ED18,EH18,EJ18,EL18,EN18,EP18,ER18,ET18,EV18,EY18,FA18,FC18,FE18,FG18,FI18,FK18,FM18,FO18,FQ18,FS18,FU18,FW18,FY18,GA18,GC18,GF18,GH18,GJ18,GL18,GN18,GP18,GR18,GT18,GW18,GY18,HA18,HC18,HF18,HH18,HK18,HM18)</f>
        <v>65</v>
      </c>
      <c r="H18" s="117">
        <v>5</v>
      </c>
      <c r="I18" s="35" t="s">
        <v>107</v>
      </c>
      <c r="J18" s="47">
        <v>1</v>
      </c>
      <c r="K18" s="37" t="s">
        <v>112</v>
      </c>
      <c r="L18" s="37"/>
      <c r="M18" s="37" t="s">
        <v>112</v>
      </c>
      <c r="N18" s="57"/>
      <c r="O18" s="37" t="s">
        <v>110</v>
      </c>
      <c r="P18" s="57"/>
      <c r="Q18" s="37" t="s">
        <v>106</v>
      </c>
      <c r="R18" s="57"/>
      <c r="S18" s="37" t="s">
        <v>129</v>
      </c>
      <c r="T18" s="57"/>
      <c r="U18" s="36" t="s">
        <v>114</v>
      </c>
      <c r="V18" s="59">
        <v>1</v>
      </c>
      <c r="W18" s="37" t="s">
        <v>119</v>
      </c>
      <c r="X18" s="57"/>
      <c r="Y18" s="36" t="s">
        <v>111</v>
      </c>
      <c r="Z18" s="59">
        <v>1</v>
      </c>
      <c r="AA18" s="14" t="s">
        <v>110</v>
      </c>
      <c r="AB18" s="114">
        <v>2</v>
      </c>
      <c r="AC18" s="37" t="s">
        <v>114</v>
      </c>
      <c r="AD18" s="57"/>
      <c r="AE18" s="36" t="s">
        <v>113</v>
      </c>
      <c r="AF18" s="59">
        <v>1</v>
      </c>
      <c r="AG18" s="37" t="s">
        <v>109</v>
      </c>
      <c r="AH18" s="57"/>
      <c r="AI18" s="37" t="s">
        <v>107</v>
      </c>
      <c r="AJ18" s="57"/>
      <c r="AK18" s="37" t="s">
        <v>112</v>
      </c>
      <c r="AL18" s="57"/>
      <c r="AM18" s="36" t="s">
        <v>105</v>
      </c>
      <c r="AN18" s="59">
        <v>1</v>
      </c>
      <c r="AO18" s="36" t="s">
        <v>111</v>
      </c>
      <c r="AP18" s="59">
        <v>1</v>
      </c>
      <c r="AQ18" s="36" t="s">
        <v>114</v>
      </c>
      <c r="AR18" s="59">
        <v>1</v>
      </c>
      <c r="AS18" s="36" t="s">
        <v>111</v>
      </c>
      <c r="AT18" s="59">
        <v>1</v>
      </c>
      <c r="AU18" s="127" t="s">
        <v>101</v>
      </c>
      <c r="AV18" s="59">
        <v>1</v>
      </c>
      <c r="AW18" s="37" t="s">
        <v>102</v>
      </c>
      <c r="AX18" s="57"/>
      <c r="AY18" s="37" t="s">
        <v>110</v>
      </c>
      <c r="AZ18" s="57"/>
      <c r="BA18" s="37" t="s">
        <v>105</v>
      </c>
      <c r="BB18" s="57"/>
      <c r="BC18" s="36" t="s">
        <v>112</v>
      </c>
      <c r="BD18" s="59">
        <v>1</v>
      </c>
      <c r="BE18" s="21" t="s">
        <v>105</v>
      </c>
      <c r="BF18" s="147">
        <v>2</v>
      </c>
      <c r="BG18" s="130" t="s">
        <v>110</v>
      </c>
      <c r="BH18" s="131"/>
      <c r="BI18" s="148" t="s">
        <v>101</v>
      </c>
      <c r="BJ18" s="149">
        <v>1</v>
      </c>
      <c r="BK18" s="148" t="s">
        <v>101</v>
      </c>
      <c r="BL18" s="149">
        <v>1</v>
      </c>
      <c r="BM18" s="21" t="s">
        <v>104</v>
      </c>
      <c r="BN18" s="147">
        <v>2</v>
      </c>
      <c r="BO18" s="148" t="s">
        <v>114</v>
      </c>
      <c r="BP18" s="149">
        <v>1</v>
      </c>
      <c r="BQ18" s="148" t="s">
        <v>117</v>
      </c>
      <c r="BR18" s="149">
        <v>1</v>
      </c>
      <c r="BS18" s="130" t="s">
        <v>101</v>
      </c>
      <c r="BT18" s="131"/>
      <c r="BU18" s="148" t="s">
        <v>129</v>
      </c>
      <c r="BV18" s="149">
        <v>1</v>
      </c>
      <c r="BW18" s="148" t="s">
        <v>117</v>
      </c>
      <c r="BX18" s="149">
        <v>1</v>
      </c>
      <c r="BY18" s="130" t="s">
        <v>101</v>
      </c>
      <c r="BZ18" s="131"/>
      <c r="CA18" s="148" t="s">
        <v>145</v>
      </c>
      <c r="CB18" s="149">
        <v>1</v>
      </c>
      <c r="CC18" s="148" t="s">
        <v>122</v>
      </c>
      <c r="CD18" s="149">
        <v>1</v>
      </c>
      <c r="CE18" s="130" t="s">
        <v>107</v>
      </c>
      <c r="CF18" s="131"/>
      <c r="CG18" s="130" t="s">
        <v>107</v>
      </c>
      <c r="CH18" s="131"/>
      <c r="CI18" s="148" t="s">
        <v>112</v>
      </c>
      <c r="CJ18" s="150">
        <v>1</v>
      </c>
      <c r="CK18" s="22" t="s">
        <v>107</v>
      </c>
      <c r="CL18" s="150">
        <v>1</v>
      </c>
      <c r="CM18" s="22" t="s">
        <v>111</v>
      </c>
      <c r="CN18" s="150">
        <v>1</v>
      </c>
      <c r="CO18" s="22" t="s">
        <v>107</v>
      </c>
      <c r="CP18" s="150">
        <v>1</v>
      </c>
      <c r="CQ18" s="21" t="s">
        <v>112</v>
      </c>
      <c r="CR18" s="147">
        <v>2</v>
      </c>
      <c r="CS18" s="22" t="s">
        <v>107</v>
      </c>
      <c r="CT18" s="150">
        <v>1</v>
      </c>
      <c r="CU18" s="152" t="s">
        <v>102</v>
      </c>
      <c r="CV18" s="60"/>
      <c r="CW18" s="22" t="s">
        <v>114</v>
      </c>
      <c r="CX18" s="150">
        <v>1</v>
      </c>
      <c r="CY18" s="22" t="s">
        <v>101</v>
      </c>
      <c r="CZ18" s="150">
        <v>1</v>
      </c>
      <c r="DA18" s="162" t="s">
        <v>110</v>
      </c>
      <c r="DB18" s="65"/>
      <c r="DC18" s="29" t="s">
        <v>104</v>
      </c>
      <c r="DD18" s="67">
        <v>1</v>
      </c>
      <c r="DE18" s="29" t="s">
        <v>104</v>
      </c>
      <c r="DF18" s="67">
        <v>1</v>
      </c>
      <c r="DG18" s="29" t="s">
        <v>119</v>
      </c>
      <c r="DH18" s="67">
        <v>1</v>
      </c>
      <c r="DI18" s="168" t="s">
        <v>105</v>
      </c>
      <c r="DJ18" s="65"/>
      <c r="DK18" s="168" t="s">
        <v>110</v>
      </c>
      <c r="DL18" s="65"/>
      <c r="DM18" s="31" t="s">
        <v>114</v>
      </c>
      <c r="DN18" s="64">
        <v>2</v>
      </c>
      <c r="DO18" s="168" t="s">
        <v>147</v>
      </c>
      <c r="DP18" s="65"/>
      <c r="DQ18" s="29" t="s">
        <v>106</v>
      </c>
      <c r="DR18" s="67">
        <v>1</v>
      </c>
      <c r="DS18" s="180" t="s">
        <v>101</v>
      </c>
      <c r="DT18" s="65"/>
      <c r="DU18" s="29" t="s">
        <v>101</v>
      </c>
      <c r="DV18" s="67">
        <v>1</v>
      </c>
      <c r="DW18" s="29" t="s">
        <v>110</v>
      </c>
      <c r="DX18" s="67">
        <v>1</v>
      </c>
      <c r="DY18" s="29" t="s">
        <v>154</v>
      </c>
      <c r="DZ18" s="67">
        <v>1</v>
      </c>
      <c r="EA18" s="29" t="s">
        <v>149</v>
      </c>
      <c r="EB18" s="67">
        <v>1</v>
      </c>
      <c r="EC18" s="133" t="s">
        <v>104</v>
      </c>
      <c r="ED18" s="132"/>
      <c r="EE18" s="173" t="s">
        <v>147</v>
      </c>
      <c r="EF18" s="174">
        <v>1</v>
      </c>
      <c r="EG18" s="173" t="s">
        <v>119</v>
      </c>
      <c r="EH18" s="174">
        <v>1</v>
      </c>
      <c r="EI18" s="133" t="s">
        <v>104</v>
      </c>
      <c r="EJ18" s="132"/>
      <c r="EK18" s="173" t="s">
        <v>106</v>
      </c>
      <c r="EL18" s="174">
        <v>1</v>
      </c>
      <c r="EM18" s="173" t="s">
        <v>104</v>
      </c>
      <c r="EN18" s="174">
        <v>1</v>
      </c>
      <c r="EO18" s="133" t="s">
        <v>108</v>
      </c>
      <c r="EP18" s="132"/>
      <c r="EQ18" s="173" t="s">
        <v>101</v>
      </c>
      <c r="ER18" s="174">
        <v>1</v>
      </c>
      <c r="ES18" s="173" t="s">
        <v>110</v>
      </c>
      <c r="ET18" s="174">
        <v>1</v>
      </c>
      <c r="EU18" s="173" t="s">
        <v>116</v>
      </c>
      <c r="EV18" s="67">
        <v>1</v>
      </c>
      <c r="EW18" s="4"/>
      <c r="EX18" s="73" t="s">
        <v>114</v>
      </c>
      <c r="EY18" s="194">
        <v>1</v>
      </c>
      <c r="EZ18" s="73" t="s">
        <v>129</v>
      </c>
      <c r="FA18" s="194">
        <v>1</v>
      </c>
      <c r="FB18" s="77" t="s">
        <v>113</v>
      </c>
      <c r="FC18" s="77"/>
      <c r="FD18" s="73" t="s">
        <v>110</v>
      </c>
      <c r="FE18" s="194">
        <v>1</v>
      </c>
      <c r="FF18" s="73" t="s">
        <v>119</v>
      </c>
      <c r="FG18" s="194">
        <v>1</v>
      </c>
      <c r="FH18" s="73" t="s">
        <v>113</v>
      </c>
      <c r="FI18" s="194">
        <v>1</v>
      </c>
      <c r="FJ18" s="77" t="s">
        <v>105</v>
      </c>
      <c r="FK18" s="77"/>
      <c r="FL18" s="73" t="s">
        <v>113</v>
      </c>
      <c r="FM18" s="194">
        <v>1</v>
      </c>
      <c r="FN18" s="77" t="s">
        <v>101</v>
      </c>
      <c r="FO18" s="71"/>
      <c r="FP18" s="77" t="s">
        <v>140</v>
      </c>
      <c r="FQ18" s="76"/>
      <c r="FR18" s="77" t="s">
        <v>140</v>
      </c>
      <c r="FS18" s="76"/>
      <c r="FT18" s="73" t="s">
        <v>129</v>
      </c>
      <c r="FU18" s="194">
        <v>1</v>
      </c>
      <c r="FV18" s="77" t="s">
        <v>112</v>
      </c>
      <c r="FW18" s="77"/>
      <c r="FX18" s="77" t="s">
        <v>101</v>
      </c>
      <c r="FY18" s="77"/>
      <c r="FZ18" s="77" t="s">
        <v>107</v>
      </c>
      <c r="GA18" s="77"/>
      <c r="GB18" s="73" t="s">
        <v>101</v>
      </c>
      <c r="GC18" s="194">
        <v>1</v>
      </c>
      <c r="GD18" s="191"/>
      <c r="GE18" s="80" t="s">
        <v>145</v>
      </c>
      <c r="GF18" s="210">
        <v>1</v>
      </c>
      <c r="GG18" s="80" t="s">
        <v>119</v>
      </c>
      <c r="GH18" s="210">
        <v>1</v>
      </c>
      <c r="GI18" s="80" t="s">
        <v>145</v>
      </c>
      <c r="GJ18" s="210">
        <v>1</v>
      </c>
      <c r="GK18" s="79" t="s">
        <v>112</v>
      </c>
      <c r="GL18" s="209">
        <v>1</v>
      </c>
      <c r="GM18" s="219" t="s">
        <v>105</v>
      </c>
      <c r="GN18" s="78"/>
      <c r="GO18" s="84" t="s">
        <v>105</v>
      </c>
      <c r="GP18" s="84"/>
      <c r="GQ18" s="79" t="s">
        <v>102</v>
      </c>
      <c r="GR18" s="209">
        <v>1</v>
      </c>
      <c r="GS18" s="219" t="s">
        <v>112</v>
      </c>
      <c r="GT18" s="219"/>
      <c r="GU18" s="4"/>
      <c r="GV18" s="86" t="s">
        <v>129</v>
      </c>
      <c r="GW18" s="226">
        <v>1</v>
      </c>
      <c r="GX18" s="224" t="s">
        <v>129</v>
      </c>
      <c r="GY18" s="226">
        <v>1</v>
      </c>
      <c r="GZ18" s="223" t="s">
        <v>122</v>
      </c>
      <c r="HA18" s="223"/>
      <c r="HB18" s="223" t="s">
        <v>122</v>
      </c>
      <c r="HC18" s="224"/>
      <c r="HD18" s="4"/>
      <c r="HE18" s="233" t="s">
        <v>101</v>
      </c>
      <c r="HF18" s="233"/>
      <c r="HG18" s="233" t="s">
        <v>101</v>
      </c>
      <c r="HH18" s="233"/>
      <c r="HI18" s="89"/>
      <c r="HJ18" s="240" t="s">
        <v>101</v>
      </c>
      <c r="HK18" s="33"/>
      <c r="HL18" s="241" t="s">
        <v>101</v>
      </c>
      <c r="HM18" s="94"/>
    </row>
    <row r="19" spans="1:224">
      <c r="A19" s="134">
        <v>11</v>
      </c>
      <c r="B19" s="135">
        <v>104</v>
      </c>
      <c r="C19" s="135"/>
      <c r="D19" s="137">
        <v>57</v>
      </c>
      <c r="E19" s="135">
        <v>11</v>
      </c>
      <c r="F19" s="115" t="s">
        <v>124</v>
      </c>
      <c r="G19" s="116">
        <f>SUM(J19,L19,N19,P19,R19,T19,V19,X19,Z19,AB19,AD19,AF19,AH19,AJ19,AL19,AN19,AP19,AR19,AT19,AV19,AX19,AZ19,BB19,BD19,BF19,BH19,BJ19,BL19,BN19,BP19,BR19,BT19,BV19,BX19,BZ19,CB19,CD19,CF19,CH19,CJ19,CL19,CN19,CP19,CR19,CT19,CV19,CX19,CZ19,DB19,DD19,DF19,DH19,DJ19,DL19,DN19,DP19,DR19,DT19,DV19,DX19,DZ19,EB19,EF19,ED19,EH19,EJ19,EL19,EN19,EP19,ER19,ET19,EV19,EY19,FA19,FC19,FE19,FG19,FI19,FK19,FM19,FO19,FQ19,FS19,FU19,FW19,FY19,GA19,GC19,GF19,GH19,GJ19,GL19,GN19,GP19,GR19,GT19,GW19,GY19,HA19,HC19,HF19,HH19,HK19,HM19)</f>
        <v>64</v>
      </c>
      <c r="H19" s="117">
        <v>7</v>
      </c>
      <c r="I19" s="35" t="s">
        <v>107</v>
      </c>
      <c r="J19" s="47">
        <v>1</v>
      </c>
      <c r="K19" s="37" t="s">
        <v>105</v>
      </c>
      <c r="L19" s="37"/>
      <c r="M19" s="37" t="s">
        <v>112</v>
      </c>
      <c r="N19" s="57"/>
      <c r="O19" s="36" t="s">
        <v>101</v>
      </c>
      <c r="P19" s="59">
        <v>1</v>
      </c>
      <c r="Q19" s="37" t="s">
        <v>106</v>
      </c>
      <c r="R19" s="57"/>
      <c r="S19" s="36" t="s">
        <v>110</v>
      </c>
      <c r="T19" s="59">
        <v>1</v>
      </c>
      <c r="U19" s="36" t="s">
        <v>106</v>
      </c>
      <c r="V19" s="59">
        <v>1</v>
      </c>
      <c r="W19" s="37" t="s">
        <v>106</v>
      </c>
      <c r="X19" s="57"/>
      <c r="Y19" s="36" t="s">
        <v>113</v>
      </c>
      <c r="Z19" s="59">
        <v>1</v>
      </c>
      <c r="AA19" s="14" t="s">
        <v>110</v>
      </c>
      <c r="AB19" s="114">
        <v>2</v>
      </c>
      <c r="AC19" s="37" t="s">
        <v>112</v>
      </c>
      <c r="AD19" s="57"/>
      <c r="AE19" s="37" t="s">
        <v>105</v>
      </c>
      <c r="AF19" s="57"/>
      <c r="AG19" s="37" t="s">
        <v>125</v>
      </c>
      <c r="AH19" s="57"/>
      <c r="AI19" s="37" t="s">
        <v>101</v>
      </c>
      <c r="AJ19" s="57"/>
      <c r="AK19" s="37" t="s">
        <v>106</v>
      </c>
      <c r="AL19" s="57"/>
      <c r="AM19" s="37" t="s">
        <v>104</v>
      </c>
      <c r="AN19" s="57"/>
      <c r="AO19" s="37" t="s">
        <v>105</v>
      </c>
      <c r="AP19" s="57"/>
      <c r="AQ19" s="36" t="s">
        <v>116</v>
      </c>
      <c r="AR19" s="59">
        <v>1</v>
      </c>
      <c r="AS19" s="36" t="s">
        <v>103</v>
      </c>
      <c r="AT19" s="59">
        <v>1</v>
      </c>
      <c r="AU19" s="127" t="s">
        <v>109</v>
      </c>
      <c r="AV19" s="59">
        <v>1</v>
      </c>
      <c r="AW19" s="37" t="s">
        <v>104</v>
      </c>
      <c r="AX19" s="57"/>
      <c r="AY19" s="36" t="s">
        <v>103</v>
      </c>
      <c r="AZ19" s="59">
        <v>1</v>
      </c>
      <c r="BA19" s="36" t="s">
        <v>104</v>
      </c>
      <c r="BB19" s="59">
        <v>1</v>
      </c>
      <c r="BC19" s="36" t="s">
        <v>114</v>
      </c>
      <c r="BD19" s="59">
        <v>1</v>
      </c>
      <c r="BE19" s="19" t="s">
        <v>102</v>
      </c>
      <c r="BF19" s="60"/>
      <c r="BG19" s="19" t="s">
        <v>110</v>
      </c>
      <c r="BH19" s="60"/>
      <c r="BI19" s="22" t="s">
        <v>104</v>
      </c>
      <c r="BJ19" s="150">
        <v>1</v>
      </c>
      <c r="BK19" s="19" t="s">
        <v>112</v>
      </c>
      <c r="BL19" s="60"/>
      <c r="BM19" s="22" t="s">
        <v>101</v>
      </c>
      <c r="BN19" s="150">
        <v>1</v>
      </c>
      <c r="BO19" s="22" t="s">
        <v>119</v>
      </c>
      <c r="BP19" s="150">
        <v>1</v>
      </c>
      <c r="BQ19" s="21" t="s">
        <v>102</v>
      </c>
      <c r="BR19" s="147">
        <v>2</v>
      </c>
      <c r="BS19" s="19" t="s">
        <v>104</v>
      </c>
      <c r="BT19" s="60"/>
      <c r="BU19" s="22" t="s">
        <v>122</v>
      </c>
      <c r="BV19" s="150">
        <v>1</v>
      </c>
      <c r="BW19" s="21" t="s">
        <v>101</v>
      </c>
      <c r="BX19" s="147">
        <v>2</v>
      </c>
      <c r="BY19" s="19" t="s">
        <v>111</v>
      </c>
      <c r="BZ19" s="60"/>
      <c r="CA19" s="22" t="s">
        <v>106</v>
      </c>
      <c r="CB19" s="150">
        <v>1</v>
      </c>
      <c r="CC19" s="22" t="s">
        <v>104</v>
      </c>
      <c r="CD19" s="150">
        <v>1</v>
      </c>
      <c r="CE19" s="19" t="s">
        <v>107</v>
      </c>
      <c r="CF19" s="60"/>
      <c r="CG19" s="19" t="s">
        <v>104</v>
      </c>
      <c r="CH19" s="60"/>
      <c r="CI19" s="22" t="s">
        <v>112</v>
      </c>
      <c r="CJ19" s="150">
        <v>1</v>
      </c>
      <c r="CK19" s="22" t="s">
        <v>107</v>
      </c>
      <c r="CL19" s="150">
        <v>1</v>
      </c>
      <c r="CM19" s="22" t="s">
        <v>111</v>
      </c>
      <c r="CN19" s="150">
        <v>1</v>
      </c>
      <c r="CO19" s="19" t="s">
        <v>110</v>
      </c>
      <c r="CP19" s="60"/>
      <c r="CQ19" s="19" t="s">
        <v>139</v>
      </c>
      <c r="CR19" s="60"/>
      <c r="CS19" s="22" t="s">
        <v>104</v>
      </c>
      <c r="CT19" s="150">
        <v>1</v>
      </c>
      <c r="CU19" s="19" t="s">
        <v>104</v>
      </c>
      <c r="CV19" s="60"/>
      <c r="CW19" s="22" t="s">
        <v>114</v>
      </c>
      <c r="CX19" s="150">
        <v>1</v>
      </c>
      <c r="CY19" s="22" t="s">
        <v>107</v>
      </c>
      <c r="CZ19" s="150">
        <v>1</v>
      </c>
      <c r="DA19" s="20" t="s">
        <v>105</v>
      </c>
      <c r="DB19" s="65"/>
      <c r="DC19" s="29" t="s">
        <v>103</v>
      </c>
      <c r="DD19" s="67">
        <v>1</v>
      </c>
      <c r="DE19" s="29" t="s">
        <v>111</v>
      </c>
      <c r="DF19" s="67">
        <v>1</v>
      </c>
      <c r="DG19" s="29" t="s">
        <v>145</v>
      </c>
      <c r="DH19" s="67">
        <v>1</v>
      </c>
      <c r="DI19" s="20" t="s">
        <v>118</v>
      </c>
      <c r="DJ19" s="65"/>
      <c r="DK19" s="20" t="s">
        <v>110</v>
      </c>
      <c r="DL19" s="65"/>
      <c r="DM19" s="29" t="s">
        <v>106</v>
      </c>
      <c r="DN19" s="67">
        <v>1</v>
      </c>
      <c r="DO19" s="20" t="s">
        <v>112</v>
      </c>
      <c r="DP19" s="132"/>
      <c r="DQ19" s="173" t="s">
        <v>114</v>
      </c>
      <c r="DR19" s="174">
        <v>1</v>
      </c>
      <c r="DS19" s="133" t="s">
        <v>107</v>
      </c>
      <c r="DT19" s="132"/>
      <c r="DU19" s="181" t="s">
        <v>101</v>
      </c>
      <c r="DV19" s="174">
        <v>1</v>
      </c>
      <c r="DW19" s="173" t="s">
        <v>105</v>
      </c>
      <c r="DX19" s="174">
        <v>1</v>
      </c>
      <c r="DY19" s="133" t="s">
        <v>110</v>
      </c>
      <c r="DZ19" s="132"/>
      <c r="EA19" s="173" t="s">
        <v>104</v>
      </c>
      <c r="EB19" s="174">
        <v>1</v>
      </c>
      <c r="EC19" s="133" t="s">
        <v>118</v>
      </c>
      <c r="ED19" s="132"/>
      <c r="EE19" s="133" t="s">
        <v>105</v>
      </c>
      <c r="EF19" s="132"/>
      <c r="EG19" s="173" t="s">
        <v>112</v>
      </c>
      <c r="EH19" s="174">
        <v>1</v>
      </c>
      <c r="EI19" s="133" t="s">
        <v>101</v>
      </c>
      <c r="EJ19" s="132"/>
      <c r="EK19" s="173" t="s">
        <v>106</v>
      </c>
      <c r="EL19" s="174">
        <v>1</v>
      </c>
      <c r="EM19" s="173" t="s">
        <v>104</v>
      </c>
      <c r="EN19" s="174">
        <v>1</v>
      </c>
      <c r="EO19" s="133" t="s">
        <v>101</v>
      </c>
      <c r="EP19" s="132"/>
      <c r="EQ19" s="133" t="s">
        <v>105</v>
      </c>
      <c r="ER19" s="132"/>
      <c r="ES19" s="173" t="s">
        <v>105</v>
      </c>
      <c r="ET19" s="174">
        <v>1</v>
      </c>
      <c r="EU19" s="173" t="s">
        <v>106</v>
      </c>
      <c r="EV19" s="67">
        <v>1</v>
      </c>
      <c r="EW19" s="189"/>
      <c r="EX19" s="73" t="s">
        <v>106</v>
      </c>
      <c r="EY19" s="196">
        <v>1</v>
      </c>
      <c r="EZ19" s="188" t="s">
        <v>110</v>
      </c>
      <c r="FA19" s="188"/>
      <c r="FB19" s="188" t="s">
        <v>104</v>
      </c>
      <c r="FC19" s="188"/>
      <c r="FD19" s="72" t="s">
        <v>110</v>
      </c>
      <c r="FE19" s="196">
        <v>1</v>
      </c>
      <c r="FF19" s="76" t="s">
        <v>112</v>
      </c>
      <c r="FG19" s="197">
        <v>2</v>
      </c>
      <c r="FH19" s="76" t="s">
        <v>102</v>
      </c>
      <c r="FI19" s="197">
        <v>2</v>
      </c>
      <c r="FJ19" s="188" t="s">
        <v>105</v>
      </c>
      <c r="FK19" s="188"/>
      <c r="FL19" s="72" t="s">
        <v>104</v>
      </c>
      <c r="FM19" s="196">
        <v>1</v>
      </c>
      <c r="FN19" s="188" t="s">
        <v>112</v>
      </c>
      <c r="FO19" s="188"/>
      <c r="FP19" s="72" t="s">
        <v>101</v>
      </c>
      <c r="FQ19" s="196">
        <v>1</v>
      </c>
      <c r="FR19" s="72" t="s">
        <v>107</v>
      </c>
      <c r="FS19" s="196">
        <v>1</v>
      </c>
      <c r="FT19" s="188" t="s">
        <v>105</v>
      </c>
      <c r="FU19" s="188"/>
      <c r="FV19" s="188" t="s">
        <v>110</v>
      </c>
      <c r="FW19" s="188"/>
      <c r="FX19" s="188" t="s">
        <v>112</v>
      </c>
      <c r="FY19" s="188"/>
      <c r="FZ19" s="188" t="s">
        <v>102</v>
      </c>
      <c r="GA19" s="188"/>
      <c r="GB19" s="72" t="s">
        <v>104</v>
      </c>
      <c r="GC19" s="196">
        <v>1</v>
      </c>
      <c r="GD19" s="4"/>
      <c r="GE19" s="79" t="s">
        <v>112</v>
      </c>
      <c r="GF19" s="209">
        <v>1</v>
      </c>
      <c r="GG19" s="79" t="s">
        <v>106</v>
      </c>
      <c r="GH19" s="209">
        <v>1</v>
      </c>
      <c r="GI19" s="207" t="s">
        <v>105</v>
      </c>
      <c r="GJ19" s="207"/>
      <c r="GK19" s="207" t="s">
        <v>110</v>
      </c>
      <c r="GL19" s="207"/>
      <c r="GM19" s="79" t="s">
        <v>114</v>
      </c>
      <c r="GN19" s="209">
        <v>1</v>
      </c>
      <c r="GO19" s="84" t="s">
        <v>104</v>
      </c>
      <c r="GP19" s="84"/>
      <c r="GQ19" s="79" t="s">
        <v>104</v>
      </c>
      <c r="GR19" s="209">
        <v>1</v>
      </c>
      <c r="GS19" s="79" t="s">
        <v>105</v>
      </c>
      <c r="GT19" s="209">
        <v>1</v>
      </c>
      <c r="GU19" s="4"/>
      <c r="GV19" s="86" t="s">
        <v>107</v>
      </c>
      <c r="GW19" s="226">
        <v>1</v>
      </c>
      <c r="GX19" s="224" t="s">
        <v>103</v>
      </c>
      <c r="GY19" s="226">
        <v>1</v>
      </c>
      <c r="GZ19" s="229" t="s">
        <v>105</v>
      </c>
      <c r="HA19" s="230">
        <v>2</v>
      </c>
      <c r="HB19" s="229" t="s">
        <v>105</v>
      </c>
      <c r="HC19" s="230">
        <v>2</v>
      </c>
      <c r="HD19" s="4"/>
      <c r="HE19" s="233" t="s">
        <v>105</v>
      </c>
      <c r="HF19" s="233"/>
      <c r="HG19" s="233" t="s">
        <v>101</v>
      </c>
      <c r="HH19" s="233"/>
      <c r="HI19" s="89"/>
      <c r="HJ19" s="245" t="s">
        <v>112</v>
      </c>
      <c r="HK19" s="247">
        <v>1</v>
      </c>
      <c r="HL19" s="241" t="s">
        <v>103</v>
      </c>
      <c r="HM19" s="94"/>
    </row>
    <row r="20" spans="1:224" ht="15" customHeight="1">
      <c r="A20" s="134">
        <v>7</v>
      </c>
      <c r="B20" s="135">
        <v>92</v>
      </c>
      <c r="C20" s="135">
        <v>2</v>
      </c>
      <c r="D20" s="136">
        <v>53</v>
      </c>
      <c r="E20" s="135">
        <v>12</v>
      </c>
      <c r="F20" s="141" t="s">
        <v>120</v>
      </c>
      <c r="G20" s="116">
        <f>SUM(J20,L20,N20,P20,R20,T20,V20,X20,Z20,AB20,AD20,AF20,AH20,AJ20,AL20,AN20,AP20,AR20,AT20,AV20,AX20,AZ20,BB20,BD20,BF20,BH20,BJ20,BL20,BN20,BP20,BR20,BT20,BV20,BX20,BZ20,CB20,CD20,CF20,CH20,CJ20,CL20,CN20,CP20,CR20,CT20,CV20,CX20,CZ20,DB20,DD20,DF20,DH20,DJ20,DL20,DN20,DP20,DR20,DT20,DV20,DX20,DZ20,EB20,EF20,ED20,EH20,EJ20,EL20,EN20,EP20,ER20,ET20,EV20,EY20,FA20,FC20,FE20,FG20,FI20,FK20,FM20,FO20,FQ20,FS20,FU20,FW20,FY20,GA20,GC20,GF20,GH20,GJ20,GL20,GN20,GP20,GR20,GT20,GW20,GY20,HA20,HC20,HF20,HH20,HK20,HM20)</f>
        <v>61</v>
      </c>
      <c r="H20" s="142">
        <v>7</v>
      </c>
      <c r="I20" s="35" t="s">
        <v>102</v>
      </c>
      <c r="J20" s="47">
        <v>1</v>
      </c>
      <c r="K20" s="37" t="s">
        <v>105</v>
      </c>
      <c r="L20" s="37"/>
      <c r="M20" s="37" t="s">
        <v>107</v>
      </c>
      <c r="N20" s="57"/>
      <c r="O20" s="36" t="s">
        <v>102</v>
      </c>
      <c r="P20" s="59">
        <v>1</v>
      </c>
      <c r="Q20" s="37" t="s">
        <v>119</v>
      </c>
      <c r="R20" s="57"/>
      <c r="S20" s="37" t="s">
        <v>102</v>
      </c>
      <c r="T20" s="57"/>
      <c r="U20" s="36" t="s">
        <v>112</v>
      </c>
      <c r="V20" s="59">
        <v>1</v>
      </c>
      <c r="W20" s="37" t="s">
        <v>110</v>
      </c>
      <c r="X20" s="57"/>
      <c r="Y20" s="36" t="s">
        <v>102</v>
      </c>
      <c r="Z20" s="59">
        <v>1</v>
      </c>
      <c r="AA20" s="37" t="s">
        <v>107</v>
      </c>
      <c r="AB20" s="57"/>
      <c r="AC20" s="37" t="s">
        <v>114</v>
      </c>
      <c r="AD20" s="57"/>
      <c r="AE20" s="36" t="s">
        <v>101</v>
      </c>
      <c r="AF20" s="59">
        <v>1</v>
      </c>
      <c r="AG20" s="37" t="s">
        <v>125</v>
      </c>
      <c r="AH20" s="57"/>
      <c r="AI20" s="37" t="s">
        <v>101</v>
      </c>
      <c r="AJ20" s="57"/>
      <c r="AK20" s="37" t="s">
        <v>119</v>
      </c>
      <c r="AL20" s="57"/>
      <c r="AM20" s="36" t="s">
        <v>105</v>
      </c>
      <c r="AN20" s="59">
        <v>1</v>
      </c>
      <c r="AO20" s="14" t="s">
        <v>107</v>
      </c>
      <c r="AP20" s="114">
        <v>2</v>
      </c>
      <c r="AQ20" s="36" t="s">
        <v>112</v>
      </c>
      <c r="AR20" s="59">
        <v>1</v>
      </c>
      <c r="AS20" s="36" t="s">
        <v>111</v>
      </c>
      <c r="AT20" s="59">
        <v>1</v>
      </c>
      <c r="AU20" s="127" t="s">
        <v>111</v>
      </c>
      <c r="AV20" s="59">
        <v>1</v>
      </c>
      <c r="AW20" s="37" t="s">
        <v>109</v>
      </c>
      <c r="AX20" s="57"/>
      <c r="AY20" s="37" t="s">
        <v>105</v>
      </c>
      <c r="AZ20" s="57"/>
      <c r="BA20" s="37" t="s">
        <v>112</v>
      </c>
      <c r="BB20" s="57"/>
      <c r="BC20" s="36" t="s">
        <v>114</v>
      </c>
      <c r="BD20" s="59">
        <v>1</v>
      </c>
      <c r="BE20" s="19" t="s">
        <v>101</v>
      </c>
      <c r="BF20" s="60"/>
      <c r="BG20" s="22" t="s">
        <v>102</v>
      </c>
      <c r="BH20" s="150">
        <v>1</v>
      </c>
      <c r="BI20" s="22" t="s">
        <v>104</v>
      </c>
      <c r="BJ20" s="150">
        <v>1</v>
      </c>
      <c r="BK20" s="19" t="s">
        <v>112</v>
      </c>
      <c r="BL20" s="60"/>
      <c r="BM20" s="19" t="s">
        <v>110</v>
      </c>
      <c r="BN20" s="60"/>
      <c r="BO20" s="19" t="s">
        <v>101</v>
      </c>
      <c r="BP20" s="60"/>
      <c r="BQ20" s="22" t="s">
        <v>125</v>
      </c>
      <c r="BR20" s="150">
        <v>1</v>
      </c>
      <c r="BS20" s="19" t="s">
        <v>101</v>
      </c>
      <c r="BT20" s="60"/>
      <c r="BU20" s="19" t="s">
        <v>145</v>
      </c>
      <c r="BV20" s="60"/>
      <c r="BW20" s="22" t="s">
        <v>111</v>
      </c>
      <c r="BX20" s="150">
        <v>1</v>
      </c>
      <c r="BY20" s="152" t="s">
        <v>111</v>
      </c>
      <c r="BZ20" s="60"/>
      <c r="CA20" s="22" t="s">
        <v>112</v>
      </c>
      <c r="CB20" s="150">
        <v>1</v>
      </c>
      <c r="CC20" s="21" t="s">
        <v>111</v>
      </c>
      <c r="CD20" s="147">
        <v>2</v>
      </c>
      <c r="CE20" s="152" t="s">
        <v>101</v>
      </c>
      <c r="CF20" s="60"/>
      <c r="CG20" s="152" t="s">
        <v>101</v>
      </c>
      <c r="CH20" s="60"/>
      <c r="CI20" s="152" t="s">
        <v>110</v>
      </c>
      <c r="CJ20" s="60"/>
      <c r="CK20" s="22" t="s">
        <v>122</v>
      </c>
      <c r="CL20" s="150">
        <v>1</v>
      </c>
      <c r="CM20" s="22" t="s">
        <v>109</v>
      </c>
      <c r="CN20" s="150">
        <v>1</v>
      </c>
      <c r="CO20" s="161" t="s">
        <v>140</v>
      </c>
      <c r="CP20" s="60"/>
      <c r="CQ20" s="161" t="s">
        <v>140</v>
      </c>
      <c r="CR20" s="60"/>
      <c r="CS20" s="22" t="s">
        <v>101</v>
      </c>
      <c r="CT20" s="150">
        <v>1</v>
      </c>
      <c r="CU20" s="161" t="s">
        <v>104</v>
      </c>
      <c r="CV20" s="60"/>
      <c r="CW20" s="22" t="s">
        <v>119</v>
      </c>
      <c r="CX20" s="150">
        <v>1</v>
      </c>
      <c r="CY20" s="22" t="s">
        <v>101</v>
      </c>
      <c r="CZ20" s="150">
        <v>1</v>
      </c>
      <c r="DA20" s="31" t="s">
        <v>101</v>
      </c>
      <c r="DB20" s="64">
        <v>2</v>
      </c>
      <c r="DC20" s="162" t="s">
        <v>105</v>
      </c>
      <c r="DD20" s="65"/>
      <c r="DE20" s="29" t="s">
        <v>104</v>
      </c>
      <c r="DF20" s="67">
        <v>1</v>
      </c>
      <c r="DG20" s="31" t="s">
        <v>106</v>
      </c>
      <c r="DH20" s="64">
        <v>2</v>
      </c>
      <c r="DI20" s="162" t="s">
        <v>114</v>
      </c>
      <c r="DJ20" s="65"/>
      <c r="DK20" s="29" t="s">
        <v>112</v>
      </c>
      <c r="DL20" s="67">
        <v>1</v>
      </c>
      <c r="DM20" s="162" t="s">
        <v>101</v>
      </c>
      <c r="DN20" s="177"/>
      <c r="DO20" s="176" t="s">
        <v>108</v>
      </c>
      <c r="DP20" s="177"/>
      <c r="DQ20" s="29" t="s">
        <v>114</v>
      </c>
      <c r="DR20" s="67">
        <v>1</v>
      </c>
      <c r="DS20" s="176" t="s">
        <v>107</v>
      </c>
      <c r="DT20" s="177"/>
      <c r="DU20" s="176" t="s">
        <v>112</v>
      </c>
      <c r="DV20" s="177"/>
      <c r="DW20" s="176" t="s">
        <v>112</v>
      </c>
      <c r="DX20" s="177"/>
      <c r="DY20" s="29" t="s">
        <v>119</v>
      </c>
      <c r="DZ20" s="67">
        <v>1</v>
      </c>
      <c r="EA20" s="176" t="s">
        <v>112</v>
      </c>
      <c r="EB20" s="177"/>
      <c r="EC20" s="176" t="s">
        <v>112</v>
      </c>
      <c r="ED20" s="177"/>
      <c r="EE20" s="29" t="s">
        <v>145</v>
      </c>
      <c r="EF20" s="67">
        <v>1</v>
      </c>
      <c r="EG20" s="173" t="s">
        <v>112</v>
      </c>
      <c r="EH20" s="174">
        <v>1</v>
      </c>
      <c r="EI20" s="176" t="s">
        <v>101</v>
      </c>
      <c r="EJ20" s="177"/>
      <c r="EK20" s="29" t="s">
        <v>116</v>
      </c>
      <c r="EL20" s="67">
        <v>1</v>
      </c>
      <c r="EM20" s="29" t="s">
        <v>111</v>
      </c>
      <c r="EN20" s="67">
        <v>1</v>
      </c>
      <c r="EO20" s="176" t="s">
        <v>114</v>
      </c>
      <c r="EP20" s="177"/>
      <c r="EQ20" s="29" t="s">
        <v>103</v>
      </c>
      <c r="ER20" s="67">
        <v>1</v>
      </c>
      <c r="ES20" s="176" t="s">
        <v>114</v>
      </c>
      <c r="ET20" s="177"/>
      <c r="EU20" s="29" t="s">
        <v>116</v>
      </c>
      <c r="EV20" s="67">
        <v>1</v>
      </c>
      <c r="EW20" s="4"/>
      <c r="EX20" s="73" t="s">
        <v>114</v>
      </c>
      <c r="EY20" s="194">
        <v>1</v>
      </c>
      <c r="EZ20" s="73" t="s">
        <v>107</v>
      </c>
      <c r="FA20" s="194">
        <v>2</v>
      </c>
      <c r="FB20" s="77" t="s">
        <v>101</v>
      </c>
      <c r="FC20" s="77"/>
      <c r="FD20" s="77" t="s">
        <v>104</v>
      </c>
      <c r="FE20" s="77"/>
      <c r="FF20" s="73" t="s">
        <v>114</v>
      </c>
      <c r="FG20" s="194">
        <v>1</v>
      </c>
      <c r="FH20" s="73" t="s">
        <v>104</v>
      </c>
      <c r="FI20" s="194">
        <v>1</v>
      </c>
      <c r="FJ20" s="73" t="s">
        <v>101</v>
      </c>
      <c r="FK20" s="194">
        <v>1</v>
      </c>
      <c r="FL20" s="73" t="s">
        <v>102</v>
      </c>
      <c r="FM20" s="194">
        <v>1</v>
      </c>
      <c r="FN20" s="77" t="s">
        <v>101</v>
      </c>
      <c r="FO20" s="77"/>
      <c r="FP20" s="73" t="s">
        <v>102</v>
      </c>
      <c r="FQ20" s="194">
        <v>1</v>
      </c>
      <c r="FR20" s="73" t="s">
        <v>107</v>
      </c>
      <c r="FS20" s="194">
        <v>1</v>
      </c>
      <c r="FT20" s="77" t="s">
        <v>110</v>
      </c>
      <c r="FU20" s="77"/>
      <c r="FV20" s="76" t="s">
        <v>104</v>
      </c>
      <c r="FW20" s="197">
        <v>2</v>
      </c>
      <c r="FX20" s="77" t="s">
        <v>103</v>
      </c>
      <c r="FY20" s="77"/>
      <c r="FZ20" s="77" t="s">
        <v>102</v>
      </c>
      <c r="GA20" s="77"/>
      <c r="GB20" s="77" t="s">
        <v>112</v>
      </c>
      <c r="GC20" s="77"/>
      <c r="GD20" s="191"/>
      <c r="GE20" s="80" t="s">
        <v>112</v>
      </c>
      <c r="GF20" s="210">
        <v>1</v>
      </c>
      <c r="GG20" s="80" t="s">
        <v>112</v>
      </c>
      <c r="GH20" s="210">
        <v>1</v>
      </c>
      <c r="GI20" s="84" t="s">
        <v>107</v>
      </c>
      <c r="GJ20" s="84"/>
      <c r="GK20" s="80" t="s">
        <v>118</v>
      </c>
      <c r="GL20" s="210">
        <v>1</v>
      </c>
      <c r="GM20" s="84" t="s">
        <v>105</v>
      </c>
      <c r="GN20" s="84"/>
      <c r="GO20" s="84" t="s">
        <v>101</v>
      </c>
      <c r="GP20" s="84"/>
      <c r="GQ20" s="80" t="s">
        <v>101</v>
      </c>
      <c r="GR20" s="210">
        <v>1</v>
      </c>
      <c r="GS20" s="80" t="s">
        <v>105</v>
      </c>
      <c r="GT20" s="209">
        <v>1</v>
      </c>
      <c r="GU20" s="4"/>
      <c r="GV20" s="86" t="s">
        <v>101</v>
      </c>
      <c r="GW20" s="226">
        <v>1</v>
      </c>
      <c r="GX20" s="223" t="s">
        <v>105</v>
      </c>
      <c r="GY20" s="224"/>
      <c r="GZ20" s="229" t="s">
        <v>105</v>
      </c>
      <c r="HA20" s="230">
        <v>2</v>
      </c>
      <c r="HB20" s="223" t="s">
        <v>101</v>
      </c>
      <c r="HC20" s="223"/>
      <c r="HD20" s="4"/>
      <c r="HE20" s="233" t="s">
        <v>105</v>
      </c>
      <c r="HF20" s="233"/>
      <c r="HG20" s="238" t="s">
        <v>112</v>
      </c>
      <c r="HH20" s="239">
        <v>2</v>
      </c>
      <c r="HI20" s="89"/>
      <c r="HJ20" s="240" t="s">
        <v>101</v>
      </c>
      <c r="HK20" s="33"/>
      <c r="HL20" s="294" t="s">
        <v>105</v>
      </c>
      <c r="HM20" s="295">
        <v>2</v>
      </c>
    </row>
    <row r="21" spans="1:224">
      <c r="A21" s="134">
        <v>16</v>
      </c>
      <c r="B21" s="135">
        <v>103</v>
      </c>
      <c r="C21" s="135">
        <v>2</v>
      </c>
      <c r="D21" s="136">
        <v>50</v>
      </c>
      <c r="E21" s="135">
        <v>13</v>
      </c>
      <c r="F21" s="115" t="s">
        <v>132</v>
      </c>
      <c r="G21" s="116">
        <f>SUM(J21,L21,N21,P21,R21,T21,V21,X21,Z21,AB21,AD21,AF21,AH21,AJ21,AL21,AN21,AP21,AR21,AT21,AV21,AX21,AZ21,BB21,BD21,BF21,BH21,BJ21,BL21,BN21,BP21,BR21,BT21,BV21,BX21,BZ21,CB21,CD21,CF21,CH21,CJ21,CL21,CN21,CP21,CR21,CT21,CV21,CX21,CZ21,DB21,DD21,DF21,DH21,DJ21,DL21,DN21,DP21,DR21,DT21,DV21,DX21,DZ21,EB21,EF21,ED21,EH21,EJ21,EL21,EN21,EP21,ER21,ET21,EV21,EY21,FA21,FC21,FE21,FG21,FI21,FK21,FM21,FO21,FQ21,FS21,FU21,FW21,FY21,GA21,GC21,GF21,GH21,GJ21,GL21,GN21,GP21,GR21,GT21,GW21,GY21,HA21,HC21,HF21,HH21,HK21,HM21)</f>
        <v>60</v>
      </c>
      <c r="H21" s="117">
        <v>9</v>
      </c>
      <c r="I21" s="35" t="s">
        <v>129</v>
      </c>
      <c r="J21" s="47">
        <v>1</v>
      </c>
      <c r="K21" s="37" t="s">
        <v>114</v>
      </c>
      <c r="L21" s="37"/>
      <c r="M21" s="37" t="s">
        <v>103</v>
      </c>
      <c r="N21" s="57"/>
      <c r="O21" s="36" t="s">
        <v>102</v>
      </c>
      <c r="P21" s="59">
        <v>1</v>
      </c>
      <c r="Q21" s="14" t="s">
        <v>105</v>
      </c>
      <c r="R21" s="114">
        <v>2</v>
      </c>
      <c r="S21" s="37" t="s">
        <v>107</v>
      </c>
      <c r="T21" s="57"/>
      <c r="U21" s="36" t="s">
        <v>112</v>
      </c>
      <c r="V21" s="59">
        <v>1</v>
      </c>
      <c r="W21" s="14" t="s">
        <v>104</v>
      </c>
      <c r="X21" s="120">
        <v>2</v>
      </c>
      <c r="Y21" s="36" t="s">
        <v>129</v>
      </c>
      <c r="Z21" s="59">
        <v>1</v>
      </c>
      <c r="AA21" s="37" t="s">
        <v>103</v>
      </c>
      <c r="AB21" s="57"/>
      <c r="AC21" s="36" t="s">
        <v>107</v>
      </c>
      <c r="AD21" s="59">
        <v>1</v>
      </c>
      <c r="AE21" s="36" t="s">
        <v>103</v>
      </c>
      <c r="AF21" s="59">
        <v>1</v>
      </c>
      <c r="AG21" s="37" t="s">
        <v>102</v>
      </c>
      <c r="AH21" s="57"/>
      <c r="AI21" s="36" t="s">
        <v>110</v>
      </c>
      <c r="AJ21" s="59">
        <v>1</v>
      </c>
      <c r="AK21" s="37" t="s">
        <v>118</v>
      </c>
      <c r="AL21" s="57"/>
      <c r="AM21" s="36" t="s">
        <v>139</v>
      </c>
      <c r="AN21" s="59">
        <v>1</v>
      </c>
      <c r="AO21" s="14" t="s">
        <v>107</v>
      </c>
      <c r="AP21" s="114">
        <v>2</v>
      </c>
      <c r="AQ21" s="36" t="s">
        <v>114</v>
      </c>
      <c r="AR21" s="59">
        <v>1</v>
      </c>
      <c r="AS21" s="14" t="s">
        <v>102</v>
      </c>
      <c r="AT21" s="114">
        <v>2</v>
      </c>
      <c r="AU21" s="127" t="s">
        <v>103</v>
      </c>
      <c r="AV21" s="59">
        <v>1</v>
      </c>
      <c r="AW21" s="37" t="s">
        <v>102</v>
      </c>
      <c r="AX21" s="57"/>
      <c r="AY21" s="37" t="s">
        <v>135</v>
      </c>
      <c r="AZ21" s="57"/>
      <c r="BA21" s="14" t="s">
        <v>103</v>
      </c>
      <c r="BB21" s="114">
        <v>2</v>
      </c>
      <c r="BC21" s="37" t="s">
        <v>139</v>
      </c>
      <c r="BD21" s="57"/>
      <c r="BE21" s="19" t="s">
        <v>104</v>
      </c>
      <c r="BF21" s="63"/>
      <c r="BG21" s="22" t="s">
        <v>129</v>
      </c>
      <c r="BH21" s="150">
        <v>1</v>
      </c>
      <c r="BI21" s="19" t="s">
        <v>105</v>
      </c>
      <c r="BJ21" s="63"/>
      <c r="BK21" s="22" t="s">
        <v>101</v>
      </c>
      <c r="BL21" s="150">
        <v>1</v>
      </c>
      <c r="BM21" s="19" t="s">
        <v>105</v>
      </c>
      <c r="BN21" s="63"/>
      <c r="BO21" s="19" t="s">
        <v>139</v>
      </c>
      <c r="BP21" s="63"/>
      <c r="BQ21" s="21" t="s">
        <v>102</v>
      </c>
      <c r="BR21" s="147">
        <v>2</v>
      </c>
      <c r="BS21" s="19" t="s">
        <v>103</v>
      </c>
      <c r="BT21" s="63"/>
      <c r="BU21" s="19" t="s">
        <v>110</v>
      </c>
      <c r="BV21" s="63"/>
      <c r="BW21" s="22" t="s">
        <v>113</v>
      </c>
      <c r="BX21" s="150">
        <v>1</v>
      </c>
      <c r="BY21" s="152" t="s">
        <v>101</v>
      </c>
      <c r="BZ21" s="63"/>
      <c r="CA21" s="22" t="s">
        <v>114</v>
      </c>
      <c r="CB21" s="150">
        <v>1</v>
      </c>
      <c r="CC21" s="22" t="s">
        <v>103</v>
      </c>
      <c r="CD21" s="150">
        <v>1</v>
      </c>
      <c r="CE21" s="152" t="s">
        <v>103</v>
      </c>
      <c r="CF21" s="63"/>
      <c r="CG21" s="22" t="s">
        <v>139</v>
      </c>
      <c r="CH21" s="150">
        <v>1</v>
      </c>
      <c r="CI21" s="152" t="s">
        <v>105</v>
      </c>
      <c r="CJ21" s="63"/>
      <c r="CK21" s="152" t="s">
        <v>110</v>
      </c>
      <c r="CL21" s="63"/>
      <c r="CM21" s="21" t="s">
        <v>102</v>
      </c>
      <c r="CN21" s="147">
        <v>2</v>
      </c>
      <c r="CO21" s="22" t="s">
        <v>104</v>
      </c>
      <c r="CP21" s="150">
        <v>1</v>
      </c>
      <c r="CQ21" s="152" t="s">
        <v>105</v>
      </c>
      <c r="CR21" s="63"/>
      <c r="CS21" s="22" t="s">
        <v>102</v>
      </c>
      <c r="CT21" s="150">
        <v>1</v>
      </c>
      <c r="CU21" s="152" t="s">
        <v>111</v>
      </c>
      <c r="CV21" s="63"/>
      <c r="CW21" s="148" t="s">
        <v>119</v>
      </c>
      <c r="CX21" s="149">
        <v>1</v>
      </c>
      <c r="CY21" s="148" t="s">
        <v>101</v>
      </c>
      <c r="CZ21" s="149">
        <v>1</v>
      </c>
      <c r="DA21" s="133" t="s">
        <v>145</v>
      </c>
      <c r="DB21" s="132"/>
      <c r="DC21" s="133" t="s">
        <v>105</v>
      </c>
      <c r="DD21" s="132"/>
      <c r="DE21" s="173" t="s">
        <v>103</v>
      </c>
      <c r="DF21" s="174">
        <v>1</v>
      </c>
      <c r="DG21" s="133" t="s">
        <v>101</v>
      </c>
      <c r="DH21" s="132"/>
      <c r="DI21" s="133" t="s">
        <v>114</v>
      </c>
      <c r="DJ21" s="132"/>
      <c r="DK21" s="133" t="s">
        <v>110</v>
      </c>
      <c r="DL21" s="132"/>
      <c r="DM21" s="133" t="s">
        <v>105</v>
      </c>
      <c r="DN21" s="64"/>
      <c r="DO21" s="173" t="s">
        <v>102</v>
      </c>
      <c r="DP21" s="132">
        <v>1</v>
      </c>
      <c r="DQ21" s="133" t="s">
        <v>109</v>
      </c>
      <c r="DR21" s="132"/>
      <c r="DS21" s="133" t="s">
        <v>112</v>
      </c>
      <c r="DT21" s="132"/>
      <c r="DU21" s="173" t="s">
        <v>104</v>
      </c>
      <c r="DV21" s="174">
        <v>1</v>
      </c>
      <c r="DW21" s="133" t="s">
        <v>107</v>
      </c>
      <c r="DX21" s="132"/>
      <c r="DY21" s="133" t="s">
        <v>110</v>
      </c>
      <c r="DZ21" s="132"/>
      <c r="EA21" s="173" t="s">
        <v>104</v>
      </c>
      <c r="EB21" s="174">
        <v>1</v>
      </c>
      <c r="EC21" s="133" t="s">
        <v>112</v>
      </c>
      <c r="ED21" s="132"/>
      <c r="EE21" s="133" t="s">
        <v>107</v>
      </c>
      <c r="EF21" s="132"/>
      <c r="EG21" s="173" t="s">
        <v>112</v>
      </c>
      <c r="EH21" s="174">
        <v>1</v>
      </c>
      <c r="EI21" s="31" t="s">
        <v>105</v>
      </c>
      <c r="EJ21" s="64">
        <v>2</v>
      </c>
      <c r="EK21" s="180" t="s">
        <v>102</v>
      </c>
      <c r="EL21" s="64"/>
      <c r="EM21" s="31" t="s">
        <v>101</v>
      </c>
      <c r="EN21" s="64">
        <v>2</v>
      </c>
      <c r="EO21" s="180" t="s">
        <v>119</v>
      </c>
      <c r="EP21" s="64"/>
      <c r="EQ21" s="180" t="s">
        <v>105</v>
      </c>
      <c r="ER21" s="64"/>
      <c r="ES21" s="173" t="s">
        <v>139</v>
      </c>
      <c r="ET21" s="174">
        <v>1</v>
      </c>
      <c r="EU21" s="29" t="s">
        <v>146</v>
      </c>
      <c r="EV21" s="174">
        <v>1</v>
      </c>
      <c r="EW21" s="4"/>
      <c r="EX21" s="77" t="s">
        <v>101</v>
      </c>
      <c r="EY21" s="71"/>
      <c r="EZ21" s="72" t="s">
        <v>129</v>
      </c>
      <c r="FA21" s="196">
        <v>1</v>
      </c>
      <c r="FB21" s="188" t="s">
        <v>104</v>
      </c>
      <c r="FC21" s="188"/>
      <c r="FD21" s="188" t="s">
        <v>107</v>
      </c>
      <c r="FE21" s="188"/>
      <c r="FF21" s="188" t="s">
        <v>111</v>
      </c>
      <c r="FG21" s="188"/>
      <c r="FH21" s="72" t="s">
        <v>107</v>
      </c>
      <c r="FI21" s="194">
        <v>1</v>
      </c>
      <c r="FJ21" s="75" t="s">
        <v>101</v>
      </c>
      <c r="FK21" s="195">
        <v>1</v>
      </c>
      <c r="FL21" s="193" t="s">
        <v>111</v>
      </c>
      <c r="FM21" s="201">
        <v>1</v>
      </c>
      <c r="FN21" s="192" t="s">
        <v>129</v>
      </c>
      <c r="FO21" s="192"/>
      <c r="FP21" s="193" t="s">
        <v>107</v>
      </c>
      <c r="FQ21" s="201">
        <v>1</v>
      </c>
      <c r="FR21" s="193" t="s">
        <v>101</v>
      </c>
      <c r="FS21" s="201">
        <v>1</v>
      </c>
      <c r="FT21" s="193" t="s">
        <v>103</v>
      </c>
      <c r="FU21" s="201">
        <v>1</v>
      </c>
      <c r="FV21" s="193" t="s">
        <v>102</v>
      </c>
      <c r="FW21" s="201">
        <v>1</v>
      </c>
      <c r="FX21" s="192" t="s">
        <v>112</v>
      </c>
      <c r="FY21" s="192"/>
      <c r="FZ21" s="192" t="s">
        <v>103</v>
      </c>
      <c r="GA21" s="192"/>
      <c r="GB21" s="192" t="s">
        <v>105</v>
      </c>
      <c r="GC21" s="72"/>
      <c r="GD21" s="4"/>
      <c r="GE21" s="207" t="s">
        <v>140</v>
      </c>
      <c r="GF21" s="78"/>
      <c r="GG21" s="79" t="s">
        <v>106</v>
      </c>
      <c r="GH21" s="209">
        <v>1</v>
      </c>
      <c r="GI21" s="207" t="s">
        <v>129</v>
      </c>
      <c r="GJ21" s="78"/>
      <c r="GK21" s="80" t="s">
        <v>112</v>
      </c>
      <c r="GL21" s="210">
        <v>1</v>
      </c>
      <c r="GM21" s="84" t="s">
        <v>103</v>
      </c>
      <c r="GN21" s="84"/>
      <c r="GO21" s="80" t="s">
        <v>114</v>
      </c>
      <c r="GP21" s="210">
        <v>1</v>
      </c>
      <c r="GQ21" s="80" t="s">
        <v>101</v>
      </c>
      <c r="GR21" s="210">
        <v>1</v>
      </c>
      <c r="GS21" s="84" t="s">
        <v>104</v>
      </c>
      <c r="GT21" s="79"/>
      <c r="GU21" s="4"/>
      <c r="GV21" s="86" t="s">
        <v>101</v>
      </c>
      <c r="GW21" s="226">
        <v>1</v>
      </c>
      <c r="GX21" s="223" t="s">
        <v>105</v>
      </c>
      <c r="GY21" s="224"/>
      <c r="GZ21" s="223" t="s">
        <v>129</v>
      </c>
      <c r="HA21" s="223"/>
      <c r="HB21" s="223" t="s">
        <v>104</v>
      </c>
      <c r="HC21" s="223"/>
      <c r="HD21" s="4"/>
      <c r="HE21" s="233" t="s">
        <v>102</v>
      </c>
      <c r="HF21" s="233"/>
      <c r="HG21" s="233" t="s">
        <v>105</v>
      </c>
      <c r="HH21" s="233"/>
      <c r="HI21" s="89"/>
      <c r="HJ21" s="240" t="s">
        <v>101</v>
      </c>
      <c r="HK21" s="33"/>
      <c r="HL21" s="294" t="s">
        <v>110</v>
      </c>
      <c r="HM21" s="295">
        <v>2</v>
      </c>
    </row>
    <row r="22" spans="1:224">
      <c r="A22" s="139">
        <v>4</v>
      </c>
      <c r="B22" s="140">
        <v>104</v>
      </c>
      <c r="C22" s="140"/>
      <c r="D22" s="136">
        <v>49</v>
      </c>
      <c r="E22" s="135">
        <v>14</v>
      </c>
      <c r="F22" s="115" t="s">
        <v>9</v>
      </c>
      <c r="G22" s="116">
        <f t="shared" si="2"/>
        <v>58</v>
      </c>
      <c r="H22" s="117">
        <v>9</v>
      </c>
      <c r="I22" s="27" t="s">
        <v>104</v>
      </c>
      <c r="J22" s="42">
        <v>2</v>
      </c>
      <c r="K22" s="37" t="s">
        <v>112</v>
      </c>
      <c r="L22" s="37"/>
      <c r="M22" s="37" t="s">
        <v>103</v>
      </c>
      <c r="N22" s="57"/>
      <c r="O22" s="37" t="s">
        <v>110</v>
      </c>
      <c r="P22" s="57"/>
      <c r="Q22" s="37" t="s">
        <v>114</v>
      </c>
      <c r="R22" s="57"/>
      <c r="S22" s="36" t="s">
        <v>110</v>
      </c>
      <c r="T22" s="59">
        <v>1</v>
      </c>
      <c r="U22" s="37" t="s">
        <v>103</v>
      </c>
      <c r="V22" s="57"/>
      <c r="W22" s="37" t="s">
        <v>114</v>
      </c>
      <c r="X22" s="57"/>
      <c r="Y22" s="36" t="s">
        <v>109</v>
      </c>
      <c r="Z22" s="59">
        <v>1</v>
      </c>
      <c r="AA22" s="36" t="s">
        <v>105</v>
      </c>
      <c r="AB22" s="59">
        <v>1</v>
      </c>
      <c r="AC22" s="37" t="s">
        <v>139</v>
      </c>
      <c r="AD22" s="57"/>
      <c r="AE22" s="37" t="s">
        <v>139</v>
      </c>
      <c r="AF22" s="57"/>
      <c r="AG22" s="37" t="s">
        <v>125</v>
      </c>
      <c r="AH22" s="57"/>
      <c r="AI22" s="37" t="s">
        <v>102</v>
      </c>
      <c r="AJ22" s="57"/>
      <c r="AK22" s="37" t="s">
        <v>112</v>
      </c>
      <c r="AL22" s="57"/>
      <c r="AM22" s="37" t="s">
        <v>104</v>
      </c>
      <c r="AN22" s="57"/>
      <c r="AO22" s="37" t="s">
        <v>105</v>
      </c>
      <c r="AP22" s="57"/>
      <c r="AQ22" s="36" t="s">
        <v>114</v>
      </c>
      <c r="AR22" s="59">
        <v>1</v>
      </c>
      <c r="AS22" s="37" t="s">
        <v>118</v>
      </c>
      <c r="AT22" s="57"/>
      <c r="AU22" s="129" t="s">
        <v>107</v>
      </c>
      <c r="AV22" s="114">
        <v>2</v>
      </c>
      <c r="AW22" s="37" t="s">
        <v>111</v>
      </c>
      <c r="AX22" s="57"/>
      <c r="AY22" s="36" t="s">
        <v>101</v>
      </c>
      <c r="AZ22" s="59">
        <v>1</v>
      </c>
      <c r="BA22" s="36" t="s">
        <v>104</v>
      </c>
      <c r="BB22" s="59">
        <v>1</v>
      </c>
      <c r="BC22" s="36" t="s">
        <v>112</v>
      </c>
      <c r="BD22" s="59">
        <v>1</v>
      </c>
      <c r="BE22" s="130" t="s">
        <v>101</v>
      </c>
      <c r="BF22" s="131"/>
      <c r="BG22" s="148" t="s">
        <v>104</v>
      </c>
      <c r="BH22" s="149">
        <v>1</v>
      </c>
      <c r="BI22" s="148" t="s">
        <v>102</v>
      </c>
      <c r="BJ22" s="149">
        <v>1</v>
      </c>
      <c r="BK22" s="148" t="s">
        <v>101</v>
      </c>
      <c r="BL22" s="149">
        <v>1</v>
      </c>
      <c r="BM22" s="148" t="s">
        <v>107</v>
      </c>
      <c r="BN22" s="149">
        <v>1</v>
      </c>
      <c r="BO22" s="130" t="s">
        <v>105</v>
      </c>
      <c r="BP22" s="131"/>
      <c r="BQ22" s="148" t="s">
        <v>109</v>
      </c>
      <c r="BR22" s="149">
        <v>1</v>
      </c>
      <c r="BS22" s="130" t="s">
        <v>102</v>
      </c>
      <c r="BT22" s="131"/>
      <c r="BU22" s="148" t="s">
        <v>107</v>
      </c>
      <c r="BV22" s="149">
        <v>1</v>
      </c>
      <c r="BW22" s="148" t="s">
        <v>107</v>
      </c>
      <c r="BX22" s="149">
        <v>1</v>
      </c>
      <c r="BY22" s="130" t="s">
        <v>102</v>
      </c>
      <c r="BZ22" s="131"/>
      <c r="CA22" s="148" t="s">
        <v>119</v>
      </c>
      <c r="CB22" s="149">
        <v>1</v>
      </c>
      <c r="CC22" s="21" t="s">
        <v>111</v>
      </c>
      <c r="CD22" s="147">
        <v>2</v>
      </c>
      <c r="CE22" s="130" t="s">
        <v>102</v>
      </c>
      <c r="CF22" s="131"/>
      <c r="CG22" s="130" t="s">
        <v>102</v>
      </c>
      <c r="CH22" s="131"/>
      <c r="CI22" s="21" t="s">
        <v>119</v>
      </c>
      <c r="CJ22" s="147">
        <v>2</v>
      </c>
      <c r="CK22" s="152" t="s">
        <v>105</v>
      </c>
      <c r="CL22" s="60"/>
      <c r="CM22" s="22" t="s">
        <v>111</v>
      </c>
      <c r="CN22" s="150">
        <v>1</v>
      </c>
      <c r="CO22" s="22" t="s">
        <v>101</v>
      </c>
      <c r="CP22" s="150">
        <v>1</v>
      </c>
      <c r="CQ22" s="22" t="s">
        <v>114</v>
      </c>
      <c r="CR22" s="150">
        <v>1</v>
      </c>
      <c r="CS22" s="21" t="s">
        <v>109</v>
      </c>
      <c r="CT22" s="147">
        <v>2</v>
      </c>
      <c r="CU22" s="152" t="s">
        <v>104</v>
      </c>
      <c r="CV22" s="60"/>
      <c r="CW22" s="22" t="s">
        <v>106</v>
      </c>
      <c r="CX22" s="150">
        <v>1</v>
      </c>
      <c r="CY22" s="22" t="s">
        <v>104</v>
      </c>
      <c r="CZ22" s="150">
        <v>1</v>
      </c>
      <c r="DA22" s="162" t="s">
        <v>119</v>
      </c>
      <c r="DB22" s="65"/>
      <c r="DC22" s="29" t="s">
        <v>102</v>
      </c>
      <c r="DD22" s="67">
        <v>1</v>
      </c>
      <c r="DE22" s="29" t="s">
        <v>111</v>
      </c>
      <c r="DF22" s="67">
        <v>1</v>
      </c>
      <c r="DG22" s="29" t="s">
        <v>112</v>
      </c>
      <c r="DH22" s="67">
        <v>1</v>
      </c>
      <c r="DI22" s="162" t="s">
        <v>112</v>
      </c>
      <c r="DJ22" s="65"/>
      <c r="DK22" s="31" t="s">
        <v>106</v>
      </c>
      <c r="DL22" s="64">
        <v>2</v>
      </c>
      <c r="DM22" s="29" t="s">
        <v>106</v>
      </c>
      <c r="DN22" s="67">
        <v>1</v>
      </c>
      <c r="DO22" s="162" t="s">
        <v>112</v>
      </c>
      <c r="DP22" s="65"/>
      <c r="DQ22" s="29" t="s">
        <v>116</v>
      </c>
      <c r="DR22" s="67">
        <v>1</v>
      </c>
      <c r="DS22" s="162" t="s">
        <v>104</v>
      </c>
      <c r="DT22" s="65"/>
      <c r="DU22" s="162" t="s">
        <v>119</v>
      </c>
      <c r="DV22" s="65"/>
      <c r="DW22" s="162" t="s">
        <v>112</v>
      </c>
      <c r="DX22" s="65"/>
      <c r="DY22" s="29" t="s">
        <v>119</v>
      </c>
      <c r="DZ22" s="67">
        <v>1</v>
      </c>
      <c r="EA22" s="29" t="s">
        <v>104</v>
      </c>
      <c r="EB22" s="67">
        <v>1</v>
      </c>
      <c r="EC22" s="133" t="s">
        <v>114</v>
      </c>
      <c r="ED22" s="132"/>
      <c r="EE22" s="133" t="s">
        <v>103</v>
      </c>
      <c r="EF22" s="132"/>
      <c r="EG22" s="173" t="s">
        <v>106</v>
      </c>
      <c r="EH22" s="174">
        <v>1</v>
      </c>
      <c r="EI22" s="133" t="s">
        <v>104</v>
      </c>
      <c r="EJ22" s="132"/>
      <c r="EK22" s="173" t="s">
        <v>116</v>
      </c>
      <c r="EL22" s="174">
        <v>1</v>
      </c>
      <c r="EM22" s="133" t="s">
        <v>110</v>
      </c>
      <c r="EN22" s="132"/>
      <c r="EO22" s="133" t="s">
        <v>119</v>
      </c>
      <c r="EP22" s="132"/>
      <c r="EQ22" s="173" t="s">
        <v>104</v>
      </c>
      <c r="ER22" s="174">
        <v>1</v>
      </c>
      <c r="ES22" s="133" t="s">
        <v>118</v>
      </c>
      <c r="ET22" s="132"/>
      <c r="EU22" s="173" t="s">
        <v>116</v>
      </c>
      <c r="EV22" s="67">
        <v>1</v>
      </c>
      <c r="EW22" s="4"/>
      <c r="EX22" s="193" t="s">
        <v>106</v>
      </c>
      <c r="EY22" s="195">
        <v>1</v>
      </c>
      <c r="EZ22" s="190" t="s">
        <v>135</v>
      </c>
      <c r="FA22" s="190"/>
      <c r="FB22" s="190" t="s">
        <v>102</v>
      </c>
      <c r="FC22" s="190"/>
      <c r="FD22" s="188" t="s">
        <v>119</v>
      </c>
      <c r="FE22" s="188"/>
      <c r="FF22" s="72" t="s">
        <v>119</v>
      </c>
      <c r="FG22" s="196">
        <v>1</v>
      </c>
      <c r="FH22" s="76" t="s">
        <v>102</v>
      </c>
      <c r="FI22" s="197">
        <v>2</v>
      </c>
      <c r="FJ22" s="76" t="s">
        <v>104</v>
      </c>
      <c r="FK22" s="197">
        <v>2</v>
      </c>
      <c r="FL22" s="72" t="s">
        <v>111</v>
      </c>
      <c r="FM22" s="195">
        <v>1</v>
      </c>
      <c r="FN22" s="190" t="s">
        <v>101</v>
      </c>
      <c r="FO22" s="190"/>
      <c r="FP22" s="75" t="s">
        <v>102</v>
      </c>
      <c r="FQ22" s="195">
        <v>1</v>
      </c>
      <c r="FR22" s="75" t="s">
        <v>107</v>
      </c>
      <c r="FS22" s="195">
        <v>1</v>
      </c>
      <c r="FT22" s="76" t="s">
        <v>101</v>
      </c>
      <c r="FU22" s="197">
        <v>2</v>
      </c>
      <c r="FV22" s="188" t="s">
        <v>105</v>
      </c>
      <c r="FW22" s="188"/>
      <c r="FX22" s="188" t="s">
        <v>118</v>
      </c>
      <c r="FY22" s="188"/>
      <c r="FZ22" s="188" t="s">
        <v>111</v>
      </c>
      <c r="GA22" s="188"/>
      <c r="GB22" s="188" t="s">
        <v>105</v>
      </c>
      <c r="GC22" s="71"/>
      <c r="GD22" s="4"/>
      <c r="GE22" s="208" t="s">
        <v>110</v>
      </c>
      <c r="GF22" s="208"/>
      <c r="GG22" s="215" t="s">
        <v>116</v>
      </c>
      <c r="GH22" s="216">
        <v>1</v>
      </c>
      <c r="GI22" s="208" t="s">
        <v>129</v>
      </c>
      <c r="GJ22" s="208"/>
      <c r="GK22" s="80" t="s">
        <v>118</v>
      </c>
      <c r="GL22" s="210">
        <v>1</v>
      </c>
      <c r="GM22" s="84" t="s">
        <v>103</v>
      </c>
      <c r="GN22" s="84"/>
      <c r="GO22" s="84" t="s">
        <v>101</v>
      </c>
      <c r="GP22" s="80"/>
      <c r="GQ22" s="79" t="s">
        <v>101</v>
      </c>
      <c r="GR22" s="209">
        <v>1</v>
      </c>
      <c r="GS22" s="219" t="s">
        <v>118</v>
      </c>
      <c r="GT22" s="78"/>
      <c r="GU22" s="4"/>
      <c r="GV22" s="86" t="s">
        <v>102</v>
      </c>
      <c r="GW22" s="226">
        <v>1</v>
      </c>
      <c r="GX22" s="223" t="s">
        <v>139</v>
      </c>
      <c r="GY22" s="223"/>
      <c r="GZ22" s="223" t="s">
        <v>119</v>
      </c>
      <c r="HA22" s="223"/>
      <c r="HB22" s="223" t="s">
        <v>118</v>
      </c>
      <c r="HC22" s="223"/>
      <c r="HD22" s="4"/>
      <c r="HE22" s="233" t="s">
        <v>104</v>
      </c>
      <c r="HF22" s="233"/>
      <c r="HG22" s="233" t="s">
        <v>107</v>
      </c>
      <c r="HH22" s="233"/>
      <c r="HI22" s="89"/>
      <c r="HJ22" s="240" t="s">
        <v>129</v>
      </c>
      <c r="HK22" s="33"/>
      <c r="HL22" s="241" t="s">
        <v>114</v>
      </c>
      <c r="HM22" s="94"/>
    </row>
    <row r="23" spans="1:224" ht="15.75" customHeight="1">
      <c r="A23" s="134">
        <v>8</v>
      </c>
      <c r="B23" s="135">
        <v>92</v>
      </c>
      <c r="C23" s="135"/>
      <c r="D23" s="137">
        <v>54</v>
      </c>
      <c r="E23" s="135">
        <v>15</v>
      </c>
      <c r="F23" s="141" t="s">
        <v>8</v>
      </c>
      <c r="G23" s="116">
        <f>SUM(J23,L23,N23,P23,R23,T23,V23,X23,Z23,AB23,AD23,AF23,AH23,AJ23,AL23,AN23,AP23,AR23,AT23,AV23,AX23,AZ23,BB23,BD23,BF23,BH23,BJ23,BL23,BN23,BP23,BR23,BT23,BV23,BX23,BZ23,CB23,CD23,CF23,CH23,CJ23,CL23,CN23,CP23,CR23,CT23,CV23,CX23,CZ23,DB23,DD23,DF23,DH23,DJ23,DL23,DN23,DP23,DR23,DT23,DV23,DX23,DZ23,EB23,EF23,ED23,EH23,EJ23,EL23,EN23,EP23,ER23,ET23,EV23,EY23,FA23,FC23,FE23,FG23,FI23,FK23,FM23,FO23,FQ23,FS23,FU23,FW23,FY23,GA23,GC23,GF23,GH23,GJ23,GL23,GN23,GP23,GR23,GT23,GW23,GY23,HA23,HC23,HF23,HH23,HK23,HM23)</f>
        <v>57</v>
      </c>
      <c r="H23" s="142">
        <v>3</v>
      </c>
      <c r="I23" s="35" t="s">
        <v>101</v>
      </c>
      <c r="J23" s="47">
        <v>1</v>
      </c>
      <c r="K23" s="37" t="s">
        <v>112</v>
      </c>
      <c r="L23" s="37"/>
      <c r="M23" s="37" t="s">
        <v>102</v>
      </c>
      <c r="N23" s="57"/>
      <c r="O23" s="36" t="s">
        <v>104</v>
      </c>
      <c r="P23" s="59">
        <v>1</v>
      </c>
      <c r="Q23" s="37" t="s">
        <v>114</v>
      </c>
      <c r="R23" s="57"/>
      <c r="S23" s="37" t="s">
        <v>113</v>
      </c>
      <c r="T23" s="57"/>
      <c r="U23" s="36" t="s">
        <v>112</v>
      </c>
      <c r="V23" s="59">
        <v>1</v>
      </c>
      <c r="W23" s="37" t="s">
        <v>105</v>
      </c>
      <c r="X23" s="57"/>
      <c r="Y23" s="36" t="s">
        <v>109</v>
      </c>
      <c r="Z23" s="59">
        <v>1</v>
      </c>
      <c r="AA23" s="37" t="s">
        <v>107</v>
      </c>
      <c r="AB23" s="57"/>
      <c r="AC23" s="37" t="s">
        <v>119</v>
      </c>
      <c r="AD23" s="57"/>
      <c r="AE23" s="36" t="s">
        <v>103</v>
      </c>
      <c r="AF23" s="59">
        <v>1</v>
      </c>
      <c r="AG23" s="37" t="s">
        <v>142</v>
      </c>
      <c r="AH23" s="57"/>
      <c r="AI23" s="37" t="s">
        <v>107</v>
      </c>
      <c r="AJ23" s="57"/>
      <c r="AK23" s="37" t="s">
        <v>106</v>
      </c>
      <c r="AL23" s="57"/>
      <c r="AM23" s="36" t="s">
        <v>139</v>
      </c>
      <c r="AN23" s="59">
        <v>1</v>
      </c>
      <c r="AO23" s="36" t="s">
        <v>117</v>
      </c>
      <c r="AP23" s="59">
        <v>1</v>
      </c>
      <c r="AQ23" s="36" t="s">
        <v>118</v>
      </c>
      <c r="AR23" s="59">
        <v>1</v>
      </c>
      <c r="AS23" s="36" t="s">
        <v>107</v>
      </c>
      <c r="AT23" s="59">
        <v>1</v>
      </c>
      <c r="AU23" s="127" t="s">
        <v>104</v>
      </c>
      <c r="AV23" s="59">
        <v>1</v>
      </c>
      <c r="AW23" s="121" t="s">
        <v>104</v>
      </c>
      <c r="AX23" s="57"/>
      <c r="AY23" s="36" t="s">
        <v>111</v>
      </c>
      <c r="AZ23" s="59">
        <v>1</v>
      </c>
      <c r="BA23" s="36" t="s">
        <v>107</v>
      </c>
      <c r="BB23" s="59">
        <v>1</v>
      </c>
      <c r="BC23" s="36" t="s">
        <v>114</v>
      </c>
      <c r="BD23" s="59">
        <v>1</v>
      </c>
      <c r="BE23" s="19" t="s">
        <v>107</v>
      </c>
      <c r="BF23" s="60"/>
      <c r="BG23" s="148" t="s">
        <v>107</v>
      </c>
      <c r="BH23" s="149">
        <v>1</v>
      </c>
      <c r="BI23" s="22" t="s">
        <v>104</v>
      </c>
      <c r="BJ23" s="150">
        <v>1</v>
      </c>
      <c r="BK23" s="19" t="s">
        <v>105</v>
      </c>
      <c r="BL23" s="60"/>
      <c r="BM23" s="22" t="s">
        <v>129</v>
      </c>
      <c r="BN23" s="150">
        <v>1</v>
      </c>
      <c r="BO23" s="22" t="s">
        <v>112</v>
      </c>
      <c r="BP23" s="150">
        <v>1</v>
      </c>
      <c r="BQ23" s="22" t="s">
        <v>142</v>
      </c>
      <c r="BR23" s="150">
        <v>1</v>
      </c>
      <c r="BS23" s="19" t="s">
        <v>110</v>
      </c>
      <c r="BT23" s="60"/>
      <c r="BU23" s="22" t="s">
        <v>107</v>
      </c>
      <c r="BV23" s="150">
        <v>1</v>
      </c>
      <c r="BW23" s="22" t="s">
        <v>113</v>
      </c>
      <c r="BX23" s="150">
        <v>1</v>
      </c>
      <c r="BY23" s="152" t="s">
        <v>113</v>
      </c>
      <c r="BZ23" s="60"/>
      <c r="CA23" s="22" t="s">
        <v>114</v>
      </c>
      <c r="CB23" s="150">
        <v>1</v>
      </c>
      <c r="CC23" s="22" t="s">
        <v>102</v>
      </c>
      <c r="CD23" s="150">
        <v>1</v>
      </c>
      <c r="CE23" s="152" t="s">
        <v>101</v>
      </c>
      <c r="CF23" s="60"/>
      <c r="CG23" s="152" t="s">
        <v>103</v>
      </c>
      <c r="CH23" s="60"/>
      <c r="CI23" s="152" t="s">
        <v>105</v>
      </c>
      <c r="CJ23" s="60"/>
      <c r="CK23" s="22" t="s">
        <v>113</v>
      </c>
      <c r="CL23" s="150">
        <v>1</v>
      </c>
      <c r="CM23" s="22" t="s">
        <v>109</v>
      </c>
      <c r="CN23" s="150">
        <v>1</v>
      </c>
      <c r="CO23" s="161" t="s">
        <v>140</v>
      </c>
      <c r="CP23" s="60"/>
      <c r="CQ23" s="161" t="s">
        <v>140</v>
      </c>
      <c r="CR23" s="60"/>
      <c r="CS23" s="22" t="s">
        <v>101</v>
      </c>
      <c r="CT23" s="150">
        <v>1</v>
      </c>
      <c r="CU23" s="161" t="s">
        <v>102</v>
      </c>
      <c r="CV23" s="60"/>
      <c r="CW23" s="22" t="s">
        <v>119</v>
      </c>
      <c r="CX23" s="150">
        <v>1</v>
      </c>
      <c r="CY23" s="22" t="s">
        <v>104</v>
      </c>
      <c r="CZ23" s="150">
        <v>1</v>
      </c>
      <c r="DA23" s="31" t="s">
        <v>101</v>
      </c>
      <c r="DB23" s="64">
        <v>2</v>
      </c>
      <c r="DC23" s="29" t="s">
        <v>104</v>
      </c>
      <c r="DD23" s="67">
        <v>1</v>
      </c>
      <c r="DE23" s="29" t="s">
        <v>102</v>
      </c>
      <c r="DF23" s="67">
        <v>1</v>
      </c>
      <c r="DG23" s="29" t="s">
        <v>116</v>
      </c>
      <c r="DH23" s="67">
        <v>1</v>
      </c>
      <c r="DI23" s="162" t="s">
        <v>114</v>
      </c>
      <c r="DJ23" s="65"/>
      <c r="DK23" s="29" t="s">
        <v>112</v>
      </c>
      <c r="DL23" s="67">
        <v>1</v>
      </c>
      <c r="DM23" s="162" t="s">
        <v>105</v>
      </c>
      <c r="DN23" s="65"/>
      <c r="DO23" s="133" t="s">
        <v>116</v>
      </c>
      <c r="DP23" s="132"/>
      <c r="DQ23" s="173" t="s">
        <v>106</v>
      </c>
      <c r="DR23" s="174">
        <v>1</v>
      </c>
      <c r="DS23" s="133" t="s">
        <v>101</v>
      </c>
      <c r="DT23" s="132"/>
      <c r="DU23" s="133" t="s">
        <v>119</v>
      </c>
      <c r="DV23" s="132"/>
      <c r="DW23" s="133" t="s">
        <v>118</v>
      </c>
      <c r="DX23" s="132"/>
      <c r="DY23" s="31" t="s">
        <v>108</v>
      </c>
      <c r="DZ23" s="64">
        <v>2</v>
      </c>
      <c r="EA23" s="133" t="s">
        <v>139</v>
      </c>
      <c r="EB23" s="132"/>
      <c r="EC23" s="133" t="s">
        <v>103</v>
      </c>
      <c r="ED23" s="132"/>
      <c r="EE23" s="173" t="s">
        <v>147</v>
      </c>
      <c r="EF23" s="174">
        <v>1</v>
      </c>
      <c r="EG23" s="173" t="s">
        <v>114</v>
      </c>
      <c r="EH23" s="174">
        <v>1</v>
      </c>
      <c r="EI23" s="133" t="s">
        <v>103</v>
      </c>
      <c r="EJ23" s="132"/>
      <c r="EK23" s="173" t="s">
        <v>146</v>
      </c>
      <c r="EL23" s="174">
        <v>1</v>
      </c>
      <c r="EM23" s="173" t="s">
        <v>104</v>
      </c>
      <c r="EN23" s="174">
        <v>1</v>
      </c>
      <c r="EO23" s="133" t="s">
        <v>112</v>
      </c>
      <c r="EP23" s="132"/>
      <c r="EQ23" s="173" t="s">
        <v>101</v>
      </c>
      <c r="ER23" s="174">
        <v>1</v>
      </c>
      <c r="ES23" s="133" t="s">
        <v>114</v>
      </c>
      <c r="ET23" s="132"/>
      <c r="EU23" s="173" t="s">
        <v>106</v>
      </c>
      <c r="EV23" s="67">
        <v>1</v>
      </c>
      <c r="EW23" s="4"/>
      <c r="EX23" s="73" t="s">
        <v>119</v>
      </c>
      <c r="EY23" s="196">
        <v>1</v>
      </c>
      <c r="EZ23" s="72" t="s">
        <v>102</v>
      </c>
      <c r="FA23" s="196">
        <v>1</v>
      </c>
      <c r="FB23" s="188" t="s">
        <v>104</v>
      </c>
      <c r="FC23" s="188"/>
      <c r="FD23" s="188" t="s">
        <v>101</v>
      </c>
      <c r="FE23" s="188"/>
      <c r="FF23" s="72" t="s">
        <v>119</v>
      </c>
      <c r="FG23" s="196">
        <v>1</v>
      </c>
      <c r="FH23" s="76" t="s">
        <v>102</v>
      </c>
      <c r="FI23" s="197">
        <v>2</v>
      </c>
      <c r="FJ23" s="188" t="s">
        <v>110</v>
      </c>
      <c r="FK23" s="188"/>
      <c r="FL23" s="72" t="s">
        <v>102</v>
      </c>
      <c r="FM23" s="196">
        <v>1</v>
      </c>
      <c r="FN23" s="188" t="s">
        <v>101</v>
      </c>
      <c r="FO23" s="188"/>
      <c r="FP23" s="72" t="s">
        <v>101</v>
      </c>
      <c r="FQ23" s="196">
        <v>1</v>
      </c>
      <c r="FR23" s="72" t="s">
        <v>113</v>
      </c>
      <c r="FS23" s="196">
        <v>1</v>
      </c>
      <c r="FT23" s="188" t="s">
        <v>105</v>
      </c>
      <c r="FU23" s="188"/>
      <c r="FV23" s="72" t="s">
        <v>103</v>
      </c>
      <c r="FW23" s="196">
        <v>1</v>
      </c>
      <c r="FX23" s="77" t="s">
        <v>103</v>
      </c>
      <c r="FY23" s="77"/>
      <c r="FZ23" s="188" t="s">
        <v>102</v>
      </c>
      <c r="GA23" s="188"/>
      <c r="GB23" s="188" t="s">
        <v>118</v>
      </c>
      <c r="GC23" s="72"/>
      <c r="GD23" s="4"/>
      <c r="GE23" s="79" t="s">
        <v>118</v>
      </c>
      <c r="GF23" s="209">
        <v>1</v>
      </c>
      <c r="GG23" s="79" t="s">
        <v>119</v>
      </c>
      <c r="GH23" s="209">
        <v>1</v>
      </c>
      <c r="GI23" s="207" t="s">
        <v>122</v>
      </c>
      <c r="GJ23" s="207"/>
      <c r="GK23" s="79" t="s">
        <v>112</v>
      </c>
      <c r="GL23" s="209">
        <v>1</v>
      </c>
      <c r="GM23" s="207" t="s">
        <v>110</v>
      </c>
      <c r="GN23" s="207"/>
      <c r="GO23" s="84" t="s">
        <v>105</v>
      </c>
      <c r="GP23" s="84"/>
      <c r="GQ23" s="79" t="s">
        <v>104</v>
      </c>
      <c r="GR23" s="209">
        <v>1</v>
      </c>
      <c r="GS23" s="207" t="s">
        <v>118</v>
      </c>
      <c r="GT23" s="79"/>
      <c r="GU23" s="4"/>
      <c r="GV23" s="86" t="s">
        <v>129</v>
      </c>
      <c r="GW23" s="226">
        <v>1</v>
      </c>
      <c r="GX23" s="223" t="s">
        <v>105</v>
      </c>
      <c r="GY23" s="223"/>
      <c r="GZ23" s="223" t="s">
        <v>103</v>
      </c>
      <c r="HA23" s="223"/>
      <c r="HB23" s="223" t="s">
        <v>104</v>
      </c>
      <c r="HC23" s="224"/>
      <c r="HD23" s="4"/>
      <c r="HE23" s="236" t="s">
        <v>101</v>
      </c>
      <c r="HF23" s="88"/>
      <c r="HG23" s="236" t="s">
        <v>103</v>
      </c>
      <c r="HH23" s="236"/>
      <c r="HI23" s="89"/>
      <c r="HJ23" s="245" t="s">
        <v>112</v>
      </c>
      <c r="HK23" s="247">
        <v>1</v>
      </c>
      <c r="HL23" s="241" t="s">
        <v>107</v>
      </c>
      <c r="HM23" s="94"/>
    </row>
    <row r="24" spans="1:224">
      <c r="A24" s="134">
        <v>18</v>
      </c>
      <c r="B24" s="135">
        <v>93</v>
      </c>
      <c r="C24" s="135"/>
      <c r="D24" s="137">
        <v>50</v>
      </c>
      <c r="E24" s="135">
        <v>16</v>
      </c>
      <c r="F24" s="141" t="s">
        <v>134</v>
      </c>
      <c r="G24" s="116">
        <f t="shared" si="2"/>
        <v>56</v>
      </c>
      <c r="H24" s="142">
        <v>6</v>
      </c>
      <c r="I24" s="35" t="s">
        <v>102</v>
      </c>
      <c r="J24" s="47">
        <v>1</v>
      </c>
      <c r="K24" s="37" t="s">
        <v>112</v>
      </c>
      <c r="L24" s="37"/>
      <c r="M24" s="36" t="s">
        <v>110</v>
      </c>
      <c r="N24" s="59">
        <v>1</v>
      </c>
      <c r="O24" s="36" t="s">
        <v>104</v>
      </c>
      <c r="P24" s="59">
        <v>1</v>
      </c>
      <c r="Q24" s="37" t="s">
        <v>106</v>
      </c>
      <c r="R24" s="57"/>
      <c r="S24" s="37" t="s">
        <v>107</v>
      </c>
      <c r="T24" s="57"/>
      <c r="U24" s="37" t="s">
        <v>105</v>
      </c>
      <c r="V24" s="57"/>
      <c r="W24" s="37" t="s">
        <v>114</v>
      </c>
      <c r="X24" s="57"/>
      <c r="Y24" s="36" t="s">
        <v>117</v>
      </c>
      <c r="Z24" s="59">
        <v>1</v>
      </c>
      <c r="AA24" s="36" t="s">
        <v>135</v>
      </c>
      <c r="AB24" s="59">
        <v>1</v>
      </c>
      <c r="AC24" s="37" t="s">
        <v>112</v>
      </c>
      <c r="AD24" s="57"/>
      <c r="AE24" s="36" t="s">
        <v>104</v>
      </c>
      <c r="AF24" s="59">
        <v>1</v>
      </c>
      <c r="AG24" s="37" t="s">
        <v>144</v>
      </c>
      <c r="AH24" s="57"/>
      <c r="AI24" s="37" t="s">
        <v>101</v>
      </c>
      <c r="AJ24" s="57"/>
      <c r="AK24" s="37" t="s">
        <v>114</v>
      </c>
      <c r="AL24" s="57"/>
      <c r="AM24" s="37" t="s">
        <v>101</v>
      </c>
      <c r="AN24" s="57"/>
      <c r="AO24" s="36" t="s">
        <v>102</v>
      </c>
      <c r="AP24" s="59">
        <v>1</v>
      </c>
      <c r="AQ24" s="36" t="s">
        <v>112</v>
      </c>
      <c r="AR24" s="59">
        <v>1</v>
      </c>
      <c r="AS24" s="36" t="s">
        <v>104</v>
      </c>
      <c r="AT24" s="59">
        <v>1</v>
      </c>
      <c r="AU24" s="127" t="s">
        <v>104</v>
      </c>
      <c r="AV24" s="59">
        <v>1</v>
      </c>
      <c r="AW24" s="37" t="s">
        <v>102</v>
      </c>
      <c r="AX24" s="57"/>
      <c r="AY24" s="37" t="s">
        <v>112</v>
      </c>
      <c r="AZ24" s="57"/>
      <c r="BA24" s="37" t="s">
        <v>119</v>
      </c>
      <c r="BB24" s="57"/>
      <c r="BC24" s="14" t="s">
        <v>119</v>
      </c>
      <c r="BD24" s="114">
        <v>2</v>
      </c>
      <c r="BE24" s="130" t="s">
        <v>104</v>
      </c>
      <c r="BF24" s="131"/>
      <c r="BG24" s="130" t="s">
        <v>112</v>
      </c>
      <c r="BH24" s="131"/>
      <c r="BI24" s="148" t="s">
        <v>101</v>
      </c>
      <c r="BJ24" s="149">
        <v>1</v>
      </c>
      <c r="BK24" s="130" t="s">
        <v>110</v>
      </c>
      <c r="BL24" s="131"/>
      <c r="BM24" s="130" t="s">
        <v>140</v>
      </c>
      <c r="BN24" s="131"/>
      <c r="BO24" s="130" t="s">
        <v>101</v>
      </c>
      <c r="BP24" s="131"/>
      <c r="BQ24" s="148" t="s">
        <v>104</v>
      </c>
      <c r="BR24" s="149">
        <v>1</v>
      </c>
      <c r="BS24" s="130" t="s">
        <v>104</v>
      </c>
      <c r="BT24" s="131"/>
      <c r="BU24" s="148" t="s">
        <v>104</v>
      </c>
      <c r="BV24" s="149">
        <v>1</v>
      </c>
      <c r="BW24" s="130" t="s">
        <v>112</v>
      </c>
      <c r="BX24" s="131"/>
      <c r="BY24" s="130" t="s">
        <v>102</v>
      </c>
      <c r="BZ24" s="131"/>
      <c r="CA24" s="21" t="s">
        <v>116</v>
      </c>
      <c r="CB24" s="147">
        <v>2</v>
      </c>
      <c r="CC24" s="148" t="s">
        <v>107</v>
      </c>
      <c r="CD24" s="149">
        <v>1</v>
      </c>
      <c r="CE24" s="130" t="s">
        <v>107</v>
      </c>
      <c r="CF24" s="131"/>
      <c r="CG24" s="148" t="s">
        <v>105</v>
      </c>
      <c r="CH24" s="149">
        <v>1</v>
      </c>
      <c r="CI24" s="21" t="s">
        <v>119</v>
      </c>
      <c r="CJ24" s="147">
        <v>2</v>
      </c>
      <c r="CK24" s="148" t="s">
        <v>102</v>
      </c>
      <c r="CL24" s="150">
        <v>1</v>
      </c>
      <c r="CM24" s="148" t="s">
        <v>111</v>
      </c>
      <c r="CN24" s="149">
        <v>1</v>
      </c>
      <c r="CO24" s="148" t="s">
        <v>101</v>
      </c>
      <c r="CP24" s="149">
        <v>1</v>
      </c>
      <c r="CQ24" s="148" t="s">
        <v>119</v>
      </c>
      <c r="CR24" s="150">
        <v>1</v>
      </c>
      <c r="CS24" s="166" t="s">
        <v>102</v>
      </c>
      <c r="CT24" s="149">
        <v>1</v>
      </c>
      <c r="CU24" s="130" t="s">
        <v>113</v>
      </c>
      <c r="CV24" s="131"/>
      <c r="CW24" s="148" t="s">
        <v>106</v>
      </c>
      <c r="CX24" s="149">
        <v>1</v>
      </c>
      <c r="CY24" s="148" t="s">
        <v>107</v>
      </c>
      <c r="CZ24" s="150">
        <v>1</v>
      </c>
      <c r="DA24" s="168" t="s">
        <v>110</v>
      </c>
      <c r="DB24" s="65"/>
      <c r="DC24" s="29" t="s">
        <v>101</v>
      </c>
      <c r="DD24" s="67">
        <v>1</v>
      </c>
      <c r="DE24" s="29" t="s">
        <v>102</v>
      </c>
      <c r="DF24" s="67">
        <v>1</v>
      </c>
      <c r="DG24" s="29" t="s">
        <v>112</v>
      </c>
      <c r="DH24" s="67">
        <v>1</v>
      </c>
      <c r="DI24" s="168" t="s">
        <v>114</v>
      </c>
      <c r="DJ24" s="65"/>
      <c r="DK24" s="29" t="s">
        <v>112</v>
      </c>
      <c r="DL24" s="67">
        <v>1</v>
      </c>
      <c r="DM24" s="29" t="s">
        <v>119</v>
      </c>
      <c r="DN24" s="67">
        <v>1</v>
      </c>
      <c r="DO24" s="176" t="s">
        <v>112</v>
      </c>
      <c r="DP24" s="65"/>
      <c r="DQ24" s="29" t="s">
        <v>146</v>
      </c>
      <c r="DR24" s="67">
        <v>1</v>
      </c>
      <c r="DS24" s="176" t="s">
        <v>101</v>
      </c>
      <c r="DT24" s="65"/>
      <c r="DU24" s="176" t="s">
        <v>105</v>
      </c>
      <c r="DV24" s="65"/>
      <c r="DW24" s="176" t="s">
        <v>104</v>
      </c>
      <c r="DX24" s="65"/>
      <c r="DY24" s="29" t="s">
        <v>119</v>
      </c>
      <c r="DZ24" s="67">
        <v>1</v>
      </c>
      <c r="EA24" s="29" t="s">
        <v>102</v>
      </c>
      <c r="EB24" s="67">
        <v>1</v>
      </c>
      <c r="EC24" s="173" t="s">
        <v>105</v>
      </c>
      <c r="ED24" s="174">
        <v>1</v>
      </c>
      <c r="EE24" s="173" t="s">
        <v>119</v>
      </c>
      <c r="EF24" s="174">
        <v>1</v>
      </c>
      <c r="EG24" s="173" t="s">
        <v>114</v>
      </c>
      <c r="EH24" s="174">
        <v>1</v>
      </c>
      <c r="EI24" s="133" t="s">
        <v>101</v>
      </c>
      <c r="EJ24" s="65"/>
      <c r="EK24" s="29" t="s">
        <v>161</v>
      </c>
      <c r="EL24" s="67">
        <v>1</v>
      </c>
      <c r="EM24" s="180" t="s">
        <v>162</v>
      </c>
      <c r="EN24" s="65"/>
      <c r="EO24" s="29" t="s">
        <v>105</v>
      </c>
      <c r="EP24" s="67">
        <v>1</v>
      </c>
      <c r="EQ24" s="180" t="s">
        <v>105</v>
      </c>
      <c r="ER24" s="186"/>
      <c r="ES24" s="180" t="s">
        <v>112</v>
      </c>
      <c r="ET24" s="186"/>
      <c r="EU24" s="29" t="s">
        <v>106</v>
      </c>
      <c r="EV24" s="67">
        <v>1</v>
      </c>
      <c r="EW24" s="4"/>
      <c r="EX24" s="77" t="s">
        <v>140</v>
      </c>
      <c r="EY24" s="72"/>
      <c r="EZ24" s="76" t="s">
        <v>101</v>
      </c>
      <c r="FA24" s="197">
        <v>2</v>
      </c>
      <c r="FB24" s="188" t="s">
        <v>102</v>
      </c>
      <c r="FC24" s="188"/>
      <c r="FD24" s="188" t="s">
        <v>129</v>
      </c>
      <c r="FE24" s="188"/>
      <c r="FF24" s="188" t="s">
        <v>101</v>
      </c>
      <c r="FG24" s="71"/>
      <c r="FH24" s="73" t="s">
        <v>107</v>
      </c>
      <c r="FI24" s="194">
        <v>1</v>
      </c>
      <c r="FJ24" s="76" t="s">
        <v>104</v>
      </c>
      <c r="FK24" s="197">
        <v>2</v>
      </c>
      <c r="FL24" s="200" t="s">
        <v>105</v>
      </c>
      <c r="FM24" s="72"/>
      <c r="FN24" s="72" t="s">
        <v>105</v>
      </c>
      <c r="FO24" s="196">
        <v>1</v>
      </c>
      <c r="FP24" s="76" t="s">
        <v>104</v>
      </c>
      <c r="FQ24" s="197">
        <v>2</v>
      </c>
      <c r="FR24" s="72" t="s">
        <v>107</v>
      </c>
      <c r="FS24" s="196">
        <v>1</v>
      </c>
      <c r="FT24" s="204" t="s">
        <v>105</v>
      </c>
      <c r="FU24" s="72"/>
      <c r="FV24" s="72" t="s">
        <v>101</v>
      </c>
      <c r="FW24" s="196">
        <v>1</v>
      </c>
      <c r="FX24" s="77" t="s">
        <v>119</v>
      </c>
      <c r="FY24" s="77"/>
      <c r="FZ24" s="204" t="s">
        <v>111</v>
      </c>
      <c r="GA24" s="204"/>
      <c r="GB24" s="72" t="s">
        <v>104</v>
      </c>
      <c r="GC24" s="196">
        <v>1</v>
      </c>
      <c r="GD24" s="4"/>
      <c r="GE24" s="207" t="s">
        <v>140</v>
      </c>
      <c r="GF24" s="79"/>
      <c r="GG24" s="80" t="s">
        <v>108</v>
      </c>
      <c r="GH24" s="209">
        <v>1</v>
      </c>
      <c r="GI24" s="207" t="s">
        <v>105</v>
      </c>
      <c r="GJ24" s="207"/>
      <c r="GK24" s="207" t="s">
        <v>101</v>
      </c>
      <c r="GL24" s="79"/>
      <c r="GM24" s="219" t="s">
        <v>140</v>
      </c>
      <c r="GN24" s="78"/>
      <c r="GO24" s="84" t="s">
        <v>140</v>
      </c>
      <c r="GP24" s="80"/>
      <c r="GQ24" s="79" t="s">
        <v>104</v>
      </c>
      <c r="GR24" s="209">
        <v>1</v>
      </c>
      <c r="GS24" s="221" t="s">
        <v>112</v>
      </c>
      <c r="GT24" s="79"/>
      <c r="GU24" s="4"/>
      <c r="GV24" s="86" t="s">
        <v>107</v>
      </c>
      <c r="GW24" s="226">
        <v>1</v>
      </c>
      <c r="GX24" s="223" t="s">
        <v>140</v>
      </c>
      <c r="GY24" s="223"/>
      <c r="GZ24" s="223" t="s">
        <v>101</v>
      </c>
      <c r="HA24" s="223"/>
      <c r="HB24" s="223" t="s">
        <v>104</v>
      </c>
      <c r="HC24" s="223"/>
      <c r="HD24" s="4"/>
      <c r="HE24" s="236" t="s">
        <v>140</v>
      </c>
      <c r="HF24" s="88"/>
      <c r="HG24" s="236" t="s">
        <v>140</v>
      </c>
      <c r="HH24" s="236"/>
      <c r="HI24" s="89"/>
      <c r="HJ24" s="240" t="s">
        <v>140</v>
      </c>
      <c r="HK24" s="33"/>
      <c r="HL24" s="293" t="s">
        <v>140</v>
      </c>
      <c r="HM24" s="94"/>
      <c r="HP24" s="2">
        <v>1</v>
      </c>
    </row>
    <row r="25" spans="1:224">
      <c r="A25" s="134">
        <v>17</v>
      </c>
      <c r="B25" s="135">
        <v>38</v>
      </c>
      <c r="C25" s="135"/>
      <c r="D25" s="137">
        <v>22</v>
      </c>
      <c r="E25" s="135">
        <v>17</v>
      </c>
      <c r="F25" s="115" t="s">
        <v>133</v>
      </c>
      <c r="G25" s="116">
        <f t="shared" si="2"/>
        <v>26</v>
      </c>
      <c r="H25" s="117">
        <v>4</v>
      </c>
      <c r="I25" s="35" t="s">
        <v>107</v>
      </c>
      <c r="J25" s="47">
        <v>1</v>
      </c>
      <c r="K25" s="14" t="s">
        <v>101</v>
      </c>
      <c r="L25" s="46">
        <v>2</v>
      </c>
      <c r="M25" s="37" t="s">
        <v>112</v>
      </c>
      <c r="N25" s="57"/>
      <c r="O25" s="36" t="s">
        <v>102</v>
      </c>
      <c r="P25" s="59">
        <v>1</v>
      </c>
      <c r="Q25" s="37" t="s">
        <v>114</v>
      </c>
      <c r="R25" s="57"/>
      <c r="S25" s="37" t="s">
        <v>129</v>
      </c>
      <c r="T25" s="57"/>
      <c r="U25" s="36" t="s">
        <v>112</v>
      </c>
      <c r="V25" s="59">
        <v>1</v>
      </c>
      <c r="W25" s="37" t="s">
        <v>119</v>
      </c>
      <c r="X25" s="57"/>
      <c r="Y25" s="36" t="s">
        <v>107</v>
      </c>
      <c r="Z25" s="59">
        <v>1</v>
      </c>
      <c r="AA25" s="37" t="s">
        <v>129</v>
      </c>
      <c r="AB25" s="57"/>
      <c r="AC25" s="37" t="s">
        <v>119</v>
      </c>
      <c r="AD25" s="57"/>
      <c r="AE25" s="36" t="s">
        <v>104</v>
      </c>
      <c r="AF25" s="59">
        <v>1</v>
      </c>
      <c r="AG25" s="37" t="s">
        <v>143</v>
      </c>
      <c r="AH25" s="57"/>
      <c r="AI25" s="37" t="s">
        <v>107</v>
      </c>
      <c r="AJ25" s="57"/>
      <c r="AK25" s="37" t="s">
        <v>119</v>
      </c>
      <c r="AL25" s="57"/>
      <c r="AM25" s="37" t="s">
        <v>103</v>
      </c>
      <c r="AN25" s="57"/>
      <c r="AO25" s="36" t="s">
        <v>113</v>
      </c>
      <c r="AP25" s="59">
        <v>1</v>
      </c>
      <c r="AQ25" s="36" t="s">
        <v>106</v>
      </c>
      <c r="AR25" s="59">
        <v>1</v>
      </c>
      <c r="AS25" s="14" t="s">
        <v>102</v>
      </c>
      <c r="AT25" s="114">
        <v>2</v>
      </c>
      <c r="AU25" s="127" t="s">
        <v>104</v>
      </c>
      <c r="AV25" s="59">
        <v>1</v>
      </c>
      <c r="AW25" s="37" t="s">
        <v>111</v>
      </c>
      <c r="AX25" s="57"/>
      <c r="AY25" s="36" t="s">
        <v>101</v>
      </c>
      <c r="AZ25" s="59">
        <v>1</v>
      </c>
      <c r="BA25" s="36" t="s">
        <v>101</v>
      </c>
      <c r="BB25" s="59">
        <v>1</v>
      </c>
      <c r="BC25" s="14" t="s">
        <v>119</v>
      </c>
      <c r="BD25" s="114">
        <v>2</v>
      </c>
      <c r="BE25" s="19" t="s">
        <v>113</v>
      </c>
      <c r="BF25" s="60"/>
      <c r="BG25" s="22" t="s">
        <v>101</v>
      </c>
      <c r="BH25" s="150">
        <v>1</v>
      </c>
      <c r="BI25" s="22" t="s">
        <v>104</v>
      </c>
      <c r="BJ25" s="150">
        <v>1</v>
      </c>
      <c r="BK25" s="22" t="s">
        <v>129</v>
      </c>
      <c r="BL25" s="150">
        <v>1</v>
      </c>
      <c r="BM25" s="22" t="s">
        <v>107</v>
      </c>
      <c r="BN25" s="150">
        <v>1</v>
      </c>
      <c r="BO25" s="22" t="s">
        <v>112</v>
      </c>
      <c r="BP25" s="150">
        <v>1</v>
      </c>
      <c r="BQ25" s="21" t="s">
        <v>102</v>
      </c>
      <c r="BR25" s="147">
        <v>2</v>
      </c>
      <c r="BS25" s="152" t="s">
        <v>104</v>
      </c>
      <c r="BT25" s="60"/>
      <c r="BU25" s="152" t="s">
        <v>105</v>
      </c>
      <c r="BV25" s="60"/>
      <c r="BW25" s="22" t="s">
        <v>113</v>
      </c>
      <c r="BX25" s="150">
        <v>1</v>
      </c>
      <c r="BY25" s="152" t="s">
        <v>101</v>
      </c>
      <c r="BZ25" s="60"/>
      <c r="CA25" s="22" t="s">
        <v>112</v>
      </c>
      <c r="CB25" s="150">
        <v>1</v>
      </c>
      <c r="CC25" s="22" t="s">
        <v>102</v>
      </c>
      <c r="CD25" s="150">
        <v>1</v>
      </c>
      <c r="CE25" s="152" t="s">
        <v>111</v>
      </c>
      <c r="CF25" s="60"/>
      <c r="CG25" s="152" t="s">
        <v>140</v>
      </c>
      <c r="CH25" s="60"/>
      <c r="CI25" s="152" t="s">
        <v>140</v>
      </c>
      <c r="CJ25" s="60"/>
      <c r="CK25" s="152" t="s">
        <v>140</v>
      </c>
      <c r="CL25" s="60"/>
      <c r="CM25" s="161" t="s">
        <v>140</v>
      </c>
      <c r="CN25" s="60"/>
      <c r="CO25" s="161" t="s">
        <v>140</v>
      </c>
      <c r="CP25" s="60"/>
      <c r="CQ25" s="161" t="s">
        <v>140</v>
      </c>
      <c r="CR25" s="60"/>
      <c r="CS25" s="161" t="s">
        <v>140</v>
      </c>
      <c r="CT25" s="60"/>
      <c r="CU25" s="169" t="s">
        <v>140</v>
      </c>
      <c r="CV25" s="60"/>
      <c r="CW25" s="169" t="s">
        <v>140</v>
      </c>
      <c r="CX25" s="60"/>
      <c r="CY25" s="169" t="s">
        <v>140</v>
      </c>
      <c r="CZ25" s="60"/>
      <c r="DA25" s="168" t="s">
        <v>140</v>
      </c>
      <c r="DB25" s="65"/>
      <c r="DC25" s="168" t="s">
        <v>140</v>
      </c>
      <c r="DD25" s="65"/>
      <c r="DE25" s="175" t="s">
        <v>140</v>
      </c>
      <c r="DF25" s="65"/>
      <c r="DG25" s="175" t="s">
        <v>140</v>
      </c>
      <c r="DH25" s="65"/>
      <c r="DI25" s="175" t="s">
        <v>140</v>
      </c>
      <c r="DJ25" s="65"/>
      <c r="DK25" s="175" t="s">
        <v>140</v>
      </c>
      <c r="DL25" s="65"/>
      <c r="DM25" s="176" t="s">
        <v>140</v>
      </c>
      <c r="DN25" s="65"/>
      <c r="DO25" s="176" t="s">
        <v>140</v>
      </c>
      <c r="DP25" s="65"/>
      <c r="DQ25" s="180" t="s">
        <v>140</v>
      </c>
      <c r="DR25" s="65"/>
      <c r="DS25" s="180" t="s">
        <v>140</v>
      </c>
      <c r="DT25" s="65"/>
      <c r="DU25" s="180" t="s">
        <v>140</v>
      </c>
      <c r="DV25" s="65"/>
      <c r="DW25" s="180" t="s">
        <v>140</v>
      </c>
      <c r="DX25" s="65"/>
      <c r="DY25" s="180" t="s">
        <v>140</v>
      </c>
      <c r="DZ25" s="65"/>
      <c r="EA25" s="180" t="s">
        <v>140</v>
      </c>
      <c r="EB25" s="65"/>
      <c r="EC25" s="133" t="s">
        <v>140</v>
      </c>
      <c r="ED25" s="132"/>
      <c r="EE25" s="133" t="s">
        <v>140</v>
      </c>
      <c r="EF25" s="132"/>
      <c r="EG25" s="133" t="s">
        <v>140</v>
      </c>
      <c r="EH25" s="132"/>
      <c r="EI25" s="133" t="s">
        <v>140</v>
      </c>
      <c r="EJ25" s="186"/>
      <c r="EK25" s="180" t="s">
        <v>140</v>
      </c>
      <c r="EL25" s="186"/>
      <c r="EM25" s="180" t="s">
        <v>140</v>
      </c>
      <c r="EN25" s="186"/>
      <c r="EO25" s="180" t="s">
        <v>140</v>
      </c>
      <c r="EP25" s="186"/>
      <c r="EQ25" s="180" t="s">
        <v>140</v>
      </c>
      <c r="ER25" s="186"/>
      <c r="ES25" s="180" t="s">
        <v>140</v>
      </c>
      <c r="ET25" s="186"/>
      <c r="EU25" s="180" t="s">
        <v>140</v>
      </c>
      <c r="EV25" s="186"/>
      <c r="EW25" s="4"/>
      <c r="EX25" s="77" t="s">
        <v>140</v>
      </c>
      <c r="EY25" s="72"/>
      <c r="EZ25" s="188" t="s">
        <v>140</v>
      </c>
      <c r="FA25" s="72"/>
      <c r="FB25" s="188" t="s">
        <v>140</v>
      </c>
      <c r="FC25" s="72"/>
      <c r="FD25" s="199" t="s">
        <v>140</v>
      </c>
      <c r="FE25" s="72"/>
      <c r="FF25" s="188" t="s">
        <v>140</v>
      </c>
      <c r="FG25" s="71"/>
      <c r="FH25" s="77" t="s">
        <v>140</v>
      </c>
      <c r="FI25" s="73"/>
      <c r="FJ25" s="199" t="s">
        <v>140</v>
      </c>
      <c r="FK25" s="71"/>
      <c r="FL25" s="200" t="s">
        <v>140</v>
      </c>
      <c r="FM25" s="72"/>
      <c r="FN25" s="200" t="s">
        <v>140</v>
      </c>
      <c r="FO25" s="200"/>
      <c r="FP25" s="200" t="s">
        <v>140</v>
      </c>
      <c r="FQ25" s="72"/>
      <c r="FR25" s="200" t="s">
        <v>140</v>
      </c>
      <c r="FS25" s="72"/>
      <c r="FT25" s="204" t="s">
        <v>140</v>
      </c>
      <c r="FU25" s="72"/>
      <c r="FV25" s="204" t="s">
        <v>140</v>
      </c>
      <c r="FW25" s="71"/>
      <c r="FX25" s="77" t="s">
        <v>140</v>
      </c>
      <c r="FY25" s="73"/>
      <c r="FZ25" s="204" t="s">
        <v>140</v>
      </c>
      <c r="GA25" s="71"/>
      <c r="GB25" s="204" t="s">
        <v>140</v>
      </c>
      <c r="GC25" s="72"/>
      <c r="GD25" s="4"/>
      <c r="GE25" s="207" t="s">
        <v>140</v>
      </c>
      <c r="GF25" s="79"/>
      <c r="GG25" s="207" t="s">
        <v>140</v>
      </c>
      <c r="GH25" s="79"/>
      <c r="GI25" s="219" t="s">
        <v>140</v>
      </c>
      <c r="GJ25" s="219"/>
      <c r="GK25" s="219" t="s">
        <v>140</v>
      </c>
      <c r="GL25" s="79"/>
      <c r="GM25" s="219" t="s">
        <v>140</v>
      </c>
      <c r="GN25" s="78"/>
      <c r="GO25" s="84" t="s">
        <v>140</v>
      </c>
      <c r="GP25" s="80"/>
      <c r="GQ25" s="221" t="s">
        <v>140</v>
      </c>
      <c r="GR25" s="78"/>
      <c r="GS25" s="221" t="s">
        <v>140</v>
      </c>
      <c r="GT25" s="79"/>
      <c r="GU25" s="4"/>
      <c r="GV25" s="222" t="s">
        <v>140</v>
      </c>
      <c r="GW25" s="223"/>
      <c r="GX25" s="223" t="s">
        <v>140</v>
      </c>
      <c r="GY25" s="224"/>
      <c r="GZ25" s="223" t="s">
        <v>140</v>
      </c>
      <c r="HA25" s="223"/>
      <c r="HB25" s="223" t="s">
        <v>140</v>
      </c>
      <c r="HC25" s="224"/>
      <c r="HD25" s="4"/>
      <c r="HE25" s="236" t="s">
        <v>140</v>
      </c>
      <c r="HF25" s="88"/>
      <c r="HG25" s="236" t="s">
        <v>140</v>
      </c>
      <c r="HH25" s="236"/>
      <c r="HI25" s="89"/>
      <c r="HJ25" s="240" t="s">
        <v>140</v>
      </c>
      <c r="HK25" s="33"/>
      <c r="HL25" s="293" t="s">
        <v>140</v>
      </c>
      <c r="HM25" s="94"/>
    </row>
    <row r="26" spans="1:224">
      <c r="A26" s="134">
        <v>9</v>
      </c>
      <c r="B26" s="135">
        <v>10</v>
      </c>
      <c r="C26" s="135"/>
      <c r="D26" s="137">
        <v>4</v>
      </c>
      <c r="E26" s="135">
        <v>18</v>
      </c>
      <c r="F26" s="141" t="s">
        <v>121</v>
      </c>
      <c r="G26" s="116">
        <f t="shared" si="2"/>
        <v>5</v>
      </c>
      <c r="H26" s="142">
        <v>1</v>
      </c>
      <c r="I26" s="35" t="s">
        <v>101</v>
      </c>
      <c r="J26" s="47">
        <v>1</v>
      </c>
      <c r="K26" s="37" t="s">
        <v>105</v>
      </c>
      <c r="L26" s="37"/>
      <c r="M26" s="37" t="s">
        <v>114</v>
      </c>
      <c r="N26" s="57"/>
      <c r="O26" s="37" t="s">
        <v>105</v>
      </c>
      <c r="P26" s="57"/>
      <c r="Q26" s="37" t="s">
        <v>106</v>
      </c>
      <c r="R26" s="57"/>
      <c r="S26" s="37" t="s">
        <v>122</v>
      </c>
      <c r="T26" s="57"/>
      <c r="U26" s="36" t="s">
        <v>106</v>
      </c>
      <c r="V26" s="59">
        <v>1</v>
      </c>
      <c r="W26" s="37" t="s">
        <v>112</v>
      </c>
      <c r="X26" s="57"/>
      <c r="Y26" s="36" t="s">
        <v>111</v>
      </c>
      <c r="Z26" s="59">
        <v>1</v>
      </c>
      <c r="AA26" s="14" t="s">
        <v>110</v>
      </c>
      <c r="AB26" s="114">
        <v>2</v>
      </c>
      <c r="AC26" s="37" t="s">
        <v>140</v>
      </c>
      <c r="AD26" s="57"/>
      <c r="AE26" s="37" t="s">
        <v>140</v>
      </c>
      <c r="AF26" s="57"/>
      <c r="AG26" s="37" t="s">
        <v>140</v>
      </c>
      <c r="AH26" s="57"/>
      <c r="AI26" s="37" t="s">
        <v>140</v>
      </c>
      <c r="AJ26" s="57"/>
      <c r="AK26" s="37" t="s">
        <v>140</v>
      </c>
      <c r="AL26" s="57"/>
      <c r="AM26" s="37" t="s">
        <v>140</v>
      </c>
      <c r="AN26" s="57"/>
      <c r="AO26" s="37" t="s">
        <v>140</v>
      </c>
      <c r="AP26" s="57"/>
      <c r="AQ26" s="37" t="s">
        <v>140</v>
      </c>
      <c r="AR26" s="57"/>
      <c r="AS26" s="37" t="s">
        <v>140</v>
      </c>
      <c r="AT26" s="57"/>
      <c r="AU26" s="57" t="s">
        <v>140</v>
      </c>
      <c r="AV26" s="57"/>
      <c r="AW26" s="37" t="s">
        <v>140</v>
      </c>
      <c r="AX26" s="57"/>
      <c r="AY26" s="37" t="s">
        <v>140</v>
      </c>
      <c r="AZ26" s="57"/>
      <c r="BA26" s="37" t="s">
        <v>140</v>
      </c>
      <c r="BB26" s="57"/>
      <c r="BC26" s="37" t="s">
        <v>140</v>
      </c>
      <c r="BD26" s="57"/>
      <c r="BE26" s="130" t="s">
        <v>140</v>
      </c>
      <c r="BF26" s="131"/>
      <c r="BG26" s="130" t="s">
        <v>140</v>
      </c>
      <c r="BH26" s="62"/>
      <c r="BI26" s="152" t="s">
        <v>140</v>
      </c>
      <c r="BJ26" s="153"/>
      <c r="BK26" s="152" t="s">
        <v>140</v>
      </c>
      <c r="BL26" s="62"/>
      <c r="BM26" s="152" t="s">
        <v>140</v>
      </c>
      <c r="BN26" s="62"/>
      <c r="BO26" s="152" t="s">
        <v>140</v>
      </c>
      <c r="BP26" s="62"/>
      <c r="BQ26" s="152" t="s">
        <v>140</v>
      </c>
      <c r="BR26" s="62"/>
      <c r="BS26" s="152" t="s">
        <v>140</v>
      </c>
      <c r="BT26" s="62"/>
      <c r="BU26" s="152" t="s">
        <v>140</v>
      </c>
      <c r="BV26" s="62"/>
      <c r="BW26" s="152" t="s">
        <v>140</v>
      </c>
      <c r="BX26" s="62"/>
      <c r="BY26" s="152" t="s">
        <v>140</v>
      </c>
      <c r="BZ26" s="62"/>
      <c r="CA26" s="152" t="s">
        <v>140</v>
      </c>
      <c r="CB26" s="62"/>
      <c r="CC26" s="152" t="s">
        <v>140</v>
      </c>
      <c r="CD26" s="62"/>
      <c r="CE26" s="152" t="s">
        <v>140</v>
      </c>
      <c r="CF26" s="62"/>
      <c r="CG26" s="152" t="s">
        <v>140</v>
      </c>
      <c r="CH26" s="62"/>
      <c r="CI26" s="152" t="s">
        <v>140</v>
      </c>
      <c r="CJ26" s="62"/>
      <c r="CK26" s="152" t="s">
        <v>140</v>
      </c>
      <c r="CL26" s="62"/>
      <c r="CM26" s="161" t="s">
        <v>140</v>
      </c>
      <c r="CN26" s="62"/>
      <c r="CO26" s="161" t="s">
        <v>140</v>
      </c>
      <c r="CP26" s="62"/>
      <c r="CQ26" s="161" t="s">
        <v>140</v>
      </c>
      <c r="CR26" s="62"/>
      <c r="CS26" s="161" t="s">
        <v>140</v>
      </c>
      <c r="CT26" s="62"/>
      <c r="CU26" s="169" t="s">
        <v>140</v>
      </c>
      <c r="CV26" s="62"/>
      <c r="CW26" s="169" t="s">
        <v>140</v>
      </c>
      <c r="CX26" s="62"/>
      <c r="CY26" s="169" t="s">
        <v>140</v>
      </c>
      <c r="CZ26" s="62"/>
      <c r="DA26" s="168" t="s">
        <v>140</v>
      </c>
      <c r="DB26" s="65"/>
      <c r="DC26" s="168" t="s">
        <v>140</v>
      </c>
      <c r="DD26" s="65"/>
      <c r="DE26" s="176" t="s">
        <v>140</v>
      </c>
      <c r="DF26" s="65"/>
      <c r="DG26" s="176" t="s">
        <v>140</v>
      </c>
      <c r="DH26" s="65"/>
      <c r="DI26" s="176" t="s">
        <v>140</v>
      </c>
      <c r="DJ26" s="65"/>
      <c r="DK26" s="176" t="s">
        <v>140</v>
      </c>
      <c r="DL26" s="65"/>
      <c r="DM26" s="176" t="s">
        <v>140</v>
      </c>
      <c r="DN26" s="65"/>
      <c r="DO26" s="176" t="s">
        <v>140</v>
      </c>
      <c r="DP26" s="65"/>
      <c r="DQ26" s="180" t="s">
        <v>140</v>
      </c>
      <c r="DR26" s="65"/>
      <c r="DS26" s="180" t="s">
        <v>140</v>
      </c>
      <c r="DT26" s="65"/>
      <c r="DU26" s="180" t="s">
        <v>140</v>
      </c>
      <c r="DV26" s="65"/>
      <c r="DW26" s="180" t="s">
        <v>140</v>
      </c>
      <c r="DX26" s="65"/>
      <c r="DY26" s="180" t="s">
        <v>140</v>
      </c>
      <c r="DZ26" s="65"/>
      <c r="EA26" s="180" t="s">
        <v>140</v>
      </c>
      <c r="EB26" s="65"/>
      <c r="EC26" s="133" t="s">
        <v>140</v>
      </c>
      <c r="ED26" s="132"/>
      <c r="EE26" s="133" t="s">
        <v>140</v>
      </c>
      <c r="EF26" s="132"/>
      <c r="EG26" s="133" t="s">
        <v>140</v>
      </c>
      <c r="EH26" s="132"/>
      <c r="EI26" s="133" t="s">
        <v>140</v>
      </c>
      <c r="EJ26" s="186"/>
      <c r="EK26" s="180" t="s">
        <v>140</v>
      </c>
      <c r="EL26" s="186"/>
      <c r="EM26" s="180" t="s">
        <v>140</v>
      </c>
      <c r="EN26" s="186"/>
      <c r="EO26" s="180" t="s">
        <v>140</v>
      </c>
      <c r="EP26" s="186"/>
      <c r="EQ26" s="180" t="s">
        <v>140</v>
      </c>
      <c r="ER26" s="186"/>
      <c r="ES26" s="180" t="s">
        <v>140</v>
      </c>
      <c r="ET26" s="186"/>
      <c r="EU26" s="180" t="s">
        <v>140</v>
      </c>
      <c r="EV26" s="186"/>
      <c r="EW26" s="4"/>
      <c r="EX26" s="77" t="s">
        <v>140</v>
      </c>
      <c r="EY26" s="72"/>
      <c r="EZ26" s="188" t="s">
        <v>140</v>
      </c>
      <c r="FA26" s="72"/>
      <c r="FB26" s="188" t="s">
        <v>140</v>
      </c>
      <c r="FC26" s="72"/>
      <c r="FD26" s="199" t="s">
        <v>140</v>
      </c>
      <c r="FE26" s="72"/>
      <c r="FF26" s="188" t="s">
        <v>140</v>
      </c>
      <c r="FG26" s="71"/>
      <c r="FH26" s="199" t="s">
        <v>140</v>
      </c>
      <c r="FI26" s="71"/>
      <c r="FJ26" s="199" t="s">
        <v>140</v>
      </c>
      <c r="FK26" s="71"/>
      <c r="FL26" s="200" t="s">
        <v>140</v>
      </c>
      <c r="FM26" s="71"/>
      <c r="FN26" s="200" t="s">
        <v>140</v>
      </c>
      <c r="FO26" s="200"/>
      <c r="FP26" s="200" t="s">
        <v>140</v>
      </c>
      <c r="FQ26" s="72"/>
      <c r="FR26" s="200" t="s">
        <v>140</v>
      </c>
      <c r="FS26" s="72"/>
      <c r="FT26" s="204" t="s">
        <v>140</v>
      </c>
      <c r="FU26" s="72"/>
      <c r="FV26" s="204" t="s">
        <v>140</v>
      </c>
      <c r="FW26" s="71"/>
      <c r="FX26" s="204" t="s">
        <v>140</v>
      </c>
      <c r="FY26" s="71"/>
      <c r="FZ26" s="204" t="s">
        <v>140</v>
      </c>
      <c r="GA26" s="71"/>
      <c r="GB26" s="204" t="s">
        <v>140</v>
      </c>
      <c r="GC26" s="71"/>
      <c r="GD26" s="4"/>
      <c r="GE26" s="207" t="s">
        <v>140</v>
      </c>
      <c r="GF26" s="79"/>
      <c r="GG26" s="207" t="s">
        <v>140</v>
      </c>
      <c r="GH26" s="79"/>
      <c r="GI26" s="219" t="s">
        <v>140</v>
      </c>
      <c r="GJ26" s="219"/>
      <c r="GK26" s="219" t="s">
        <v>140</v>
      </c>
      <c r="GL26" s="79"/>
      <c r="GM26" s="219" t="s">
        <v>140</v>
      </c>
      <c r="GN26" s="78"/>
      <c r="GO26" s="221" t="s">
        <v>140</v>
      </c>
      <c r="GP26" s="78"/>
      <c r="GQ26" s="221" t="s">
        <v>140</v>
      </c>
      <c r="GR26" s="78"/>
      <c r="GS26" s="221" t="s">
        <v>140</v>
      </c>
      <c r="GT26" s="78"/>
      <c r="GU26" s="4"/>
      <c r="GV26" s="222" t="s">
        <v>140</v>
      </c>
      <c r="GW26" s="86"/>
      <c r="GX26" s="223" t="s">
        <v>140</v>
      </c>
      <c r="GY26" s="224"/>
      <c r="GZ26" s="223" t="s">
        <v>140</v>
      </c>
      <c r="HA26" s="223"/>
      <c r="HB26" s="223" t="s">
        <v>140</v>
      </c>
      <c r="HC26" s="223"/>
      <c r="HD26" s="4"/>
      <c r="HE26" s="236" t="s">
        <v>140</v>
      </c>
      <c r="HF26" s="88"/>
      <c r="HG26" s="236" t="s">
        <v>140</v>
      </c>
      <c r="HH26" s="236"/>
      <c r="HI26" s="89"/>
      <c r="HJ26" s="240" t="s">
        <v>140</v>
      </c>
      <c r="HK26" s="33"/>
      <c r="HL26" s="293" t="s">
        <v>140</v>
      </c>
      <c r="HM26" s="94"/>
    </row>
    <row r="27" spans="1:224" hidden="1">
      <c r="A27" s="134"/>
      <c r="B27" s="135"/>
      <c r="C27" s="135"/>
      <c r="D27" s="135"/>
      <c r="E27" s="135">
        <v>19</v>
      </c>
      <c r="F27" s="141"/>
      <c r="G27" s="116">
        <f t="shared" ref="G27:G33" si="3">SUM(J27,L27,N27,P27,R27,T27,V27,X27,Z27,AB27,AD27,AF27,AH27,AJ27,AL27,AN27,AP27,AR27,AT27,AV27,AX27,AZ27,BB27,BD27,BF27,BH27,BJ27,BL27,BN27,BP27,BR27,BT27,BV27,BX27,BZ27,CB27,CD27,CF27,CH27,CJ27,CL27,CN27,CP27,CR27,CT27,CV27,CX27,CZ27,DB27,DD27,DF27,DH27,DJ27,DL27,DN27,DP27,DR27,DT27,DV27,DX27,DZ27,EB27,EF27,ED27,EH27,EJ27,EL27,EN27,EP27,ER27,ET27,EV27,EY27,FA27,FC27,FE27,FG27,FI27,FK27,FM27,FO27,FQ27,FS27,FU27,FW27,FY27,GA27,GC27,GF27,GH27,GJ27,GL27,GN27,GP27,GR27,GT27,GW27,GY27,HA27,HC27,HF27,HH27,HK27,HM27)</f>
        <v>0</v>
      </c>
      <c r="H27" s="142"/>
      <c r="I27" s="38"/>
      <c r="J27" s="38"/>
      <c r="K27" s="36"/>
      <c r="L27" s="36"/>
      <c r="M27" s="36"/>
      <c r="N27" s="59"/>
      <c r="O27" s="36"/>
      <c r="P27" s="59"/>
      <c r="Q27" s="36"/>
      <c r="R27" s="59"/>
      <c r="S27" s="37"/>
      <c r="T27" s="59"/>
      <c r="U27" s="37"/>
      <c r="V27" s="59"/>
      <c r="W27" s="37"/>
      <c r="X27" s="59"/>
      <c r="Y27" s="36"/>
      <c r="Z27" s="59"/>
      <c r="AA27" s="37"/>
      <c r="AB27" s="59"/>
      <c r="AC27" s="37"/>
      <c r="AD27" s="59"/>
      <c r="AE27" s="36"/>
      <c r="AF27" s="59"/>
      <c r="AG27" s="36"/>
      <c r="AH27" s="59"/>
      <c r="AI27" s="36"/>
      <c r="AJ27" s="59"/>
      <c r="AK27" s="36"/>
      <c r="AL27" s="59"/>
      <c r="AM27" s="36"/>
      <c r="AN27" s="59"/>
      <c r="AO27" s="36"/>
      <c r="AP27" s="59"/>
      <c r="AQ27" s="36"/>
      <c r="AR27" s="59"/>
      <c r="AS27" s="36"/>
      <c r="AT27" s="59"/>
      <c r="AU27" s="59"/>
      <c r="AV27" s="59"/>
      <c r="AW27" s="36"/>
      <c r="AX27" s="59"/>
      <c r="AY27" s="36"/>
      <c r="AZ27" s="59"/>
      <c r="BA27" s="36"/>
      <c r="BB27" s="59"/>
      <c r="BC27" s="36"/>
      <c r="BD27" s="59"/>
      <c r="BE27" s="19"/>
      <c r="BF27" s="60"/>
      <c r="BG27" s="19"/>
      <c r="BH27" s="60"/>
      <c r="BI27" s="19"/>
      <c r="BJ27" s="60"/>
      <c r="BK27" s="22"/>
      <c r="BL27" s="60"/>
      <c r="BM27" s="19"/>
      <c r="BN27" s="60"/>
      <c r="BO27" s="19"/>
      <c r="BP27" s="60"/>
      <c r="BQ27" s="19"/>
      <c r="BR27" s="60"/>
      <c r="BS27" s="19"/>
      <c r="BT27" s="60"/>
      <c r="BU27" s="22"/>
      <c r="BV27" s="60"/>
      <c r="BW27" s="22"/>
      <c r="BX27" s="60"/>
      <c r="BY27" s="22"/>
      <c r="BZ27" s="60"/>
      <c r="CA27" s="22"/>
      <c r="CB27" s="60"/>
      <c r="CC27" s="22"/>
      <c r="CD27" s="60"/>
      <c r="CE27" s="22"/>
      <c r="CF27" s="60"/>
      <c r="CG27" s="22"/>
      <c r="CH27" s="60"/>
      <c r="CI27" s="22"/>
      <c r="CJ27" s="60"/>
      <c r="CK27" s="22"/>
      <c r="CL27" s="60"/>
      <c r="CM27" s="22"/>
      <c r="CN27" s="60"/>
      <c r="CO27" s="22"/>
      <c r="CP27" s="60"/>
      <c r="CQ27" s="22"/>
      <c r="CR27" s="60"/>
      <c r="CS27" s="22"/>
      <c r="CT27" s="60"/>
      <c r="CU27" s="22"/>
      <c r="CV27" s="60"/>
      <c r="CW27" s="22"/>
      <c r="CX27" s="60"/>
      <c r="CY27" s="22"/>
      <c r="CZ27" s="60"/>
      <c r="DA27" s="20"/>
      <c r="DB27" s="65"/>
      <c r="DC27" s="20"/>
      <c r="DD27" s="65"/>
      <c r="DE27" s="20"/>
      <c r="DF27" s="65"/>
      <c r="DG27" s="20"/>
      <c r="DH27" s="65"/>
      <c r="DI27" s="20"/>
      <c r="DJ27" s="65"/>
      <c r="DK27" s="20"/>
      <c r="DL27" s="65"/>
      <c r="DM27" s="20"/>
      <c r="DN27" s="65"/>
      <c r="DO27" s="20"/>
      <c r="DP27" s="65"/>
      <c r="DQ27" s="20"/>
      <c r="DR27" s="65"/>
      <c r="DS27" s="20"/>
      <c r="DT27" s="65"/>
      <c r="DU27" s="20"/>
      <c r="DV27" s="65"/>
      <c r="DW27" s="20"/>
      <c r="DX27" s="65"/>
      <c r="DY27" s="20"/>
      <c r="DZ27" s="65"/>
      <c r="EA27" s="20"/>
      <c r="EB27" s="65"/>
      <c r="EC27" s="29"/>
      <c r="ED27" s="65"/>
      <c r="EE27" s="20"/>
      <c r="EF27" s="65"/>
      <c r="EG27" s="29"/>
      <c r="EH27" s="65"/>
      <c r="EI27" s="20"/>
      <c r="EJ27" s="65"/>
      <c r="EK27" s="20"/>
      <c r="EL27" s="65"/>
      <c r="EM27" s="20"/>
      <c r="EN27" s="65"/>
      <c r="EO27" s="20"/>
      <c r="EP27" s="65"/>
      <c r="EQ27" s="20"/>
      <c r="ER27" s="65"/>
      <c r="ES27" s="20"/>
      <c r="ET27" s="65"/>
      <c r="EU27" s="20"/>
      <c r="EV27" s="65"/>
      <c r="EW27" s="4"/>
      <c r="EX27" s="72"/>
      <c r="EY27" s="72"/>
      <c r="EZ27" s="188"/>
      <c r="FA27" s="72"/>
      <c r="FB27" s="188"/>
      <c r="FC27" s="72"/>
      <c r="FD27" s="72"/>
      <c r="FE27" s="72"/>
      <c r="FF27" s="71"/>
      <c r="FG27" s="71"/>
      <c r="FH27" s="73"/>
      <c r="FI27" s="73"/>
      <c r="FJ27" s="72"/>
      <c r="FK27" s="72"/>
      <c r="FL27" s="72"/>
      <c r="FM27" s="72"/>
      <c r="FN27" s="72"/>
      <c r="FO27" s="72"/>
      <c r="FP27" s="72"/>
      <c r="FQ27" s="72"/>
      <c r="FR27" s="72"/>
      <c r="FS27" s="72"/>
      <c r="FT27" s="72"/>
      <c r="FU27" s="72"/>
      <c r="FV27" s="71"/>
      <c r="FW27" s="71"/>
      <c r="FX27" s="73"/>
      <c r="FY27" s="73"/>
      <c r="FZ27" s="72"/>
      <c r="GA27" s="72"/>
      <c r="GB27" s="72"/>
      <c r="GC27" s="72"/>
      <c r="GD27" s="4"/>
      <c r="GE27" s="79"/>
      <c r="GF27" s="79"/>
      <c r="GG27" s="79"/>
      <c r="GH27" s="79"/>
      <c r="GI27" s="79"/>
      <c r="GJ27" s="79"/>
      <c r="GK27" s="79"/>
      <c r="GL27" s="79"/>
      <c r="GM27" s="78"/>
      <c r="GN27" s="78"/>
      <c r="GO27" s="80"/>
      <c r="GP27" s="80"/>
      <c r="GQ27" s="79"/>
      <c r="GR27" s="79"/>
      <c r="GS27" s="79"/>
      <c r="GT27" s="79"/>
      <c r="GU27" s="4"/>
      <c r="GV27" s="85"/>
      <c r="GW27" s="85"/>
      <c r="GX27" s="224"/>
      <c r="GY27" s="224"/>
      <c r="GZ27" s="223"/>
      <c r="HA27" s="223"/>
      <c r="HB27" s="224"/>
      <c r="HC27" s="224"/>
      <c r="HD27" s="4"/>
      <c r="HE27" s="88"/>
      <c r="HF27" s="88"/>
      <c r="HG27" s="236"/>
      <c r="HH27" s="236"/>
      <c r="HI27" s="89"/>
      <c r="HJ27" s="93"/>
      <c r="HK27" s="33"/>
      <c r="HL27" s="70"/>
      <c r="HM27" s="94"/>
    </row>
    <row r="28" spans="1:224" ht="15.75" hidden="1" customHeight="1">
      <c r="A28" s="134"/>
      <c r="B28" s="135"/>
      <c r="C28" s="135"/>
      <c r="D28" s="135"/>
      <c r="E28" s="135">
        <v>20</v>
      </c>
      <c r="F28" s="141"/>
      <c r="G28" s="116">
        <f t="shared" si="3"/>
        <v>0</v>
      </c>
      <c r="H28" s="142"/>
      <c r="I28" s="38"/>
      <c r="J28" s="38"/>
      <c r="K28" s="36"/>
      <c r="L28" s="36"/>
      <c r="M28" s="36"/>
      <c r="N28" s="59"/>
      <c r="O28" s="36"/>
      <c r="P28" s="59"/>
      <c r="Q28" s="37"/>
      <c r="R28" s="59"/>
      <c r="S28" s="37"/>
      <c r="T28" s="59"/>
      <c r="U28" s="37"/>
      <c r="V28" s="59"/>
      <c r="W28" s="37"/>
      <c r="X28" s="59"/>
      <c r="Y28" s="36"/>
      <c r="Z28" s="59"/>
      <c r="AA28" s="36"/>
      <c r="AB28" s="59"/>
      <c r="AC28" s="37"/>
      <c r="AD28" s="59"/>
      <c r="AE28" s="36"/>
      <c r="AF28" s="59"/>
      <c r="AG28" s="36"/>
      <c r="AH28" s="59"/>
      <c r="AI28" s="36"/>
      <c r="AJ28" s="59"/>
      <c r="AK28" s="36"/>
      <c r="AL28" s="59"/>
      <c r="AM28" s="36"/>
      <c r="AN28" s="59"/>
      <c r="AO28" s="36"/>
      <c r="AP28" s="59"/>
      <c r="AQ28" s="36"/>
      <c r="AR28" s="59"/>
      <c r="AS28" s="36"/>
      <c r="AT28" s="59"/>
      <c r="AU28" s="59"/>
      <c r="AV28" s="59"/>
      <c r="AW28" s="36"/>
      <c r="AX28" s="59"/>
      <c r="AY28" s="36"/>
      <c r="AZ28" s="59"/>
      <c r="BA28" s="36"/>
      <c r="BB28" s="59"/>
      <c r="BC28" s="36"/>
      <c r="BD28" s="59"/>
      <c r="BE28" s="19"/>
      <c r="BF28" s="60"/>
      <c r="BG28" s="19"/>
      <c r="BH28" s="60"/>
      <c r="BI28" s="19"/>
      <c r="BJ28" s="60"/>
      <c r="BK28" s="21"/>
      <c r="BL28" s="60"/>
      <c r="BM28" s="19"/>
      <c r="BN28" s="60"/>
      <c r="BO28" s="22"/>
      <c r="BP28" s="60"/>
      <c r="BQ28" s="22"/>
      <c r="BR28" s="60"/>
      <c r="BS28" s="22"/>
      <c r="BT28" s="60"/>
      <c r="BU28" s="19"/>
      <c r="BV28" s="60"/>
      <c r="BW28" s="19"/>
      <c r="BX28" s="60"/>
      <c r="BY28" s="19"/>
      <c r="BZ28" s="60"/>
      <c r="CA28" s="19"/>
      <c r="CB28" s="60"/>
      <c r="CC28" s="19"/>
      <c r="CD28" s="60"/>
      <c r="CE28" s="19"/>
      <c r="CF28" s="60"/>
      <c r="CG28" s="19"/>
      <c r="CH28" s="60"/>
      <c r="CI28" s="19"/>
      <c r="CJ28" s="60"/>
      <c r="CK28" s="19"/>
      <c r="CL28" s="60"/>
      <c r="CM28" s="19"/>
      <c r="CN28" s="60"/>
      <c r="CO28" s="19"/>
      <c r="CP28" s="60"/>
      <c r="CQ28" s="19"/>
      <c r="CR28" s="60"/>
      <c r="CS28" s="19"/>
      <c r="CT28" s="60"/>
      <c r="CU28" s="19"/>
      <c r="CV28" s="60"/>
      <c r="CW28" s="19"/>
      <c r="CX28" s="60"/>
      <c r="CY28" s="19"/>
      <c r="CZ28" s="60"/>
      <c r="DA28" s="20"/>
      <c r="DB28" s="65"/>
      <c r="DC28" s="20"/>
      <c r="DD28" s="65"/>
      <c r="DE28" s="20"/>
      <c r="DF28" s="65"/>
      <c r="DG28" s="20"/>
      <c r="DH28" s="65"/>
      <c r="DI28" s="20"/>
      <c r="DJ28" s="65"/>
      <c r="DK28" s="20"/>
      <c r="DL28" s="65"/>
      <c r="DM28" s="20"/>
      <c r="DN28" s="65"/>
      <c r="DO28" s="20"/>
      <c r="DP28" s="65"/>
      <c r="DQ28" s="20"/>
      <c r="DR28" s="65"/>
      <c r="DS28" s="20"/>
      <c r="DT28" s="65"/>
      <c r="DU28" s="20"/>
      <c r="DV28" s="65"/>
      <c r="DW28" s="20"/>
      <c r="DX28" s="65"/>
      <c r="DY28" s="20"/>
      <c r="DZ28" s="65"/>
      <c r="EA28" s="20"/>
      <c r="EB28" s="65"/>
      <c r="EC28" s="20"/>
      <c r="ED28" s="65"/>
      <c r="EE28" s="20"/>
      <c r="EF28" s="65"/>
      <c r="EG28" s="20"/>
      <c r="EH28" s="65"/>
      <c r="EI28" s="29"/>
      <c r="EJ28" s="65"/>
      <c r="EK28" s="20"/>
      <c r="EL28" s="65"/>
      <c r="EM28" s="20"/>
      <c r="EN28" s="65"/>
      <c r="EO28" s="29"/>
      <c r="EP28" s="65"/>
      <c r="EQ28" s="29"/>
      <c r="ER28" s="65"/>
      <c r="ES28" s="31"/>
      <c r="ET28" s="65"/>
      <c r="EU28" s="20"/>
      <c r="EV28" s="65"/>
      <c r="EW28" s="4"/>
      <c r="EX28" s="71"/>
      <c r="EY28" s="71"/>
      <c r="EZ28" s="188"/>
      <c r="FA28" s="72"/>
      <c r="FB28" s="188"/>
      <c r="FC28" s="72"/>
      <c r="FD28" s="72"/>
      <c r="FE28" s="72"/>
      <c r="FF28" s="71"/>
      <c r="FG28" s="71"/>
      <c r="FH28" s="77"/>
      <c r="FI28" s="77"/>
      <c r="FJ28" s="71"/>
      <c r="FK28" s="71"/>
      <c r="FL28" s="71"/>
      <c r="FM28" s="71"/>
      <c r="FN28" s="71"/>
      <c r="FO28" s="71"/>
      <c r="FP28" s="72"/>
      <c r="FQ28" s="72"/>
      <c r="FR28" s="72"/>
      <c r="FS28" s="72"/>
      <c r="FT28" s="72"/>
      <c r="FU28" s="72"/>
      <c r="FV28" s="71"/>
      <c r="FW28" s="71"/>
      <c r="FX28" s="77"/>
      <c r="FY28" s="77"/>
      <c r="FZ28" s="71"/>
      <c r="GA28" s="71"/>
      <c r="GB28" s="71"/>
      <c r="GC28" s="71"/>
      <c r="GD28" s="4"/>
      <c r="GE28" s="78"/>
      <c r="GF28" s="78"/>
      <c r="GG28" s="79"/>
      <c r="GH28" s="79"/>
      <c r="GI28" s="79"/>
      <c r="GJ28" s="79"/>
      <c r="GK28" s="79"/>
      <c r="GL28" s="79"/>
      <c r="GM28" s="78"/>
      <c r="GN28" s="78"/>
      <c r="GO28" s="84"/>
      <c r="GP28" s="84"/>
      <c r="GQ28" s="78"/>
      <c r="GR28" s="78"/>
      <c r="GS28" s="78"/>
      <c r="GT28" s="78"/>
      <c r="GU28" s="4"/>
      <c r="GV28" s="85"/>
      <c r="GW28" s="85"/>
      <c r="GX28" s="224"/>
      <c r="GY28" s="224"/>
      <c r="GZ28" s="223"/>
      <c r="HA28" s="223"/>
      <c r="HB28" s="224"/>
      <c r="HC28" s="224"/>
      <c r="HD28" s="4"/>
      <c r="HE28" s="88"/>
      <c r="HF28" s="88"/>
      <c r="HG28" s="236"/>
      <c r="HH28" s="236"/>
      <c r="HI28" s="89"/>
      <c r="HJ28" s="93"/>
      <c r="HK28" s="33"/>
      <c r="HL28" s="70"/>
      <c r="HM28" s="94"/>
    </row>
    <row r="29" spans="1:224" hidden="1">
      <c r="A29" s="134"/>
      <c r="B29" s="135"/>
      <c r="C29" s="135"/>
      <c r="D29" s="135"/>
      <c r="E29" s="135">
        <v>21</v>
      </c>
      <c r="F29" s="141"/>
      <c r="G29" s="116">
        <f t="shared" si="3"/>
        <v>0</v>
      </c>
      <c r="H29" s="142"/>
      <c r="I29" s="35"/>
      <c r="J29" s="35"/>
      <c r="K29" s="36"/>
      <c r="L29" s="36"/>
      <c r="M29" s="37"/>
      <c r="N29" s="57"/>
      <c r="O29" s="37"/>
      <c r="P29" s="57"/>
      <c r="Q29" s="37"/>
      <c r="R29" s="57"/>
      <c r="S29" s="37"/>
      <c r="T29" s="57"/>
      <c r="U29" s="37"/>
      <c r="V29" s="57"/>
      <c r="W29" s="37"/>
      <c r="X29" s="57"/>
      <c r="Y29" s="36"/>
      <c r="Z29" s="57"/>
      <c r="AA29" s="37"/>
      <c r="AB29" s="57"/>
      <c r="AC29" s="37"/>
      <c r="AD29" s="57"/>
      <c r="AE29" s="37"/>
      <c r="AF29" s="57"/>
      <c r="AG29" s="37"/>
      <c r="AH29" s="57"/>
      <c r="AI29" s="36"/>
      <c r="AJ29" s="57"/>
      <c r="AK29" s="37"/>
      <c r="AL29" s="57"/>
      <c r="AM29" s="37"/>
      <c r="AN29" s="57"/>
      <c r="AO29" s="36"/>
      <c r="AP29" s="57"/>
      <c r="AQ29" s="37"/>
      <c r="AR29" s="57"/>
      <c r="AS29" s="37"/>
      <c r="AT29" s="57"/>
      <c r="AU29" s="57"/>
      <c r="AV29" s="57"/>
      <c r="AW29" s="37"/>
      <c r="AX29" s="57"/>
      <c r="AY29" s="36"/>
      <c r="AZ29" s="57"/>
      <c r="BA29" s="36"/>
      <c r="BB29" s="57"/>
      <c r="BC29" s="36"/>
      <c r="BD29" s="57"/>
      <c r="BE29" s="9"/>
      <c r="BF29" s="63"/>
      <c r="BG29" s="9"/>
      <c r="BH29" s="63"/>
      <c r="BI29" s="9"/>
      <c r="BJ29" s="63"/>
      <c r="BK29" s="22"/>
      <c r="BL29" s="63"/>
      <c r="BM29" s="9"/>
      <c r="BN29" s="63"/>
      <c r="BO29" s="9"/>
      <c r="BP29" s="63"/>
      <c r="BQ29" s="9"/>
      <c r="BR29" s="63"/>
      <c r="BS29" s="9"/>
      <c r="BT29" s="63"/>
      <c r="BU29" s="19"/>
      <c r="BV29" s="63"/>
      <c r="BW29" s="19"/>
      <c r="BX29" s="63"/>
      <c r="BY29" s="19"/>
      <c r="BZ29" s="63"/>
      <c r="CA29" s="19"/>
      <c r="CB29" s="63"/>
      <c r="CC29" s="19"/>
      <c r="CD29" s="63"/>
      <c r="CE29" s="19"/>
      <c r="CF29" s="63"/>
      <c r="CG29" s="19"/>
      <c r="CH29" s="63"/>
      <c r="CI29" s="19"/>
      <c r="CJ29" s="63"/>
      <c r="CK29" s="19"/>
      <c r="CL29" s="63"/>
      <c r="CM29" s="19"/>
      <c r="CN29" s="63"/>
      <c r="CO29" s="19"/>
      <c r="CP29" s="63"/>
      <c r="CQ29" s="19"/>
      <c r="CR29" s="63"/>
      <c r="CS29" s="19"/>
      <c r="CT29" s="63"/>
      <c r="CU29" s="19"/>
      <c r="CV29" s="63"/>
      <c r="CW29" s="19"/>
      <c r="CX29" s="63"/>
      <c r="CY29" s="19"/>
      <c r="CZ29" s="63"/>
      <c r="DA29" s="20"/>
      <c r="DB29" s="65"/>
      <c r="DC29" s="20"/>
      <c r="DD29" s="65"/>
      <c r="DE29" s="20"/>
      <c r="DF29" s="65"/>
      <c r="DG29" s="20"/>
      <c r="DH29" s="65"/>
      <c r="DI29" s="20"/>
      <c r="DJ29" s="65"/>
      <c r="DK29" s="20"/>
      <c r="DL29" s="65"/>
      <c r="DM29" s="20"/>
      <c r="DN29" s="65"/>
      <c r="DO29" s="20"/>
      <c r="DP29" s="65"/>
      <c r="DQ29" s="20"/>
      <c r="DR29" s="65"/>
      <c r="DS29" s="20"/>
      <c r="DT29" s="65"/>
      <c r="DU29" s="20"/>
      <c r="DV29" s="65"/>
      <c r="DW29" s="20"/>
      <c r="DX29" s="65"/>
      <c r="DY29" s="20"/>
      <c r="DZ29" s="65"/>
      <c r="EA29" s="20"/>
      <c r="EB29" s="65"/>
      <c r="EC29" s="20"/>
      <c r="ED29" s="65"/>
      <c r="EE29" s="20"/>
      <c r="EF29" s="65"/>
      <c r="EG29" s="29"/>
      <c r="EH29" s="65"/>
      <c r="EI29" s="20"/>
      <c r="EJ29" s="65"/>
      <c r="EK29" s="20"/>
      <c r="EL29" s="65"/>
      <c r="EM29" s="20"/>
      <c r="EN29" s="65"/>
      <c r="EO29" s="29"/>
      <c r="EP29" s="65"/>
      <c r="EQ29" s="20"/>
      <c r="ER29" s="65"/>
      <c r="ES29" s="20"/>
      <c r="ET29" s="65"/>
      <c r="EU29" s="20"/>
      <c r="EV29" s="65"/>
      <c r="EW29" s="4"/>
      <c r="EX29" s="71"/>
      <c r="EY29" s="71"/>
      <c r="EZ29" s="188"/>
      <c r="FA29" s="71"/>
      <c r="FB29" s="188"/>
      <c r="FC29" s="71"/>
      <c r="FD29" s="71"/>
      <c r="FE29" s="71"/>
      <c r="FF29" s="71"/>
      <c r="FG29" s="71"/>
      <c r="FH29" s="73"/>
      <c r="FI29" s="73"/>
      <c r="FJ29" s="71"/>
      <c r="FK29" s="71"/>
      <c r="FL29" s="71"/>
      <c r="FM29" s="71"/>
      <c r="FN29" s="71"/>
      <c r="FO29" s="71"/>
      <c r="FP29" s="71"/>
      <c r="FQ29" s="71"/>
      <c r="FR29" s="71"/>
      <c r="FS29" s="71"/>
      <c r="FT29" s="71"/>
      <c r="FU29" s="71"/>
      <c r="FV29" s="71"/>
      <c r="FW29" s="71"/>
      <c r="FX29" s="73"/>
      <c r="FY29" s="73"/>
      <c r="FZ29" s="71"/>
      <c r="GA29" s="71"/>
      <c r="GB29" s="71"/>
      <c r="GC29" s="71"/>
      <c r="GD29" s="4"/>
      <c r="GE29" s="78"/>
      <c r="GF29" s="78"/>
      <c r="GG29" s="78"/>
      <c r="GH29" s="78"/>
      <c r="GI29" s="78"/>
      <c r="GJ29" s="78"/>
      <c r="GK29" s="78"/>
      <c r="GL29" s="78"/>
      <c r="GM29" s="78"/>
      <c r="GN29" s="78"/>
      <c r="GO29" s="80"/>
      <c r="GP29" s="80"/>
      <c r="GQ29" s="78"/>
      <c r="GR29" s="78"/>
      <c r="GS29" s="78"/>
      <c r="GT29" s="78"/>
      <c r="GU29" s="4"/>
      <c r="GV29" s="85"/>
      <c r="GW29" s="85"/>
      <c r="GX29" s="223"/>
      <c r="GY29" s="223"/>
      <c r="GZ29" s="223"/>
      <c r="HA29" s="223"/>
      <c r="HB29" s="223"/>
      <c r="HC29" s="223"/>
      <c r="HD29" s="4"/>
      <c r="HE29" s="88"/>
      <c r="HF29" s="88"/>
      <c r="HG29" s="236"/>
      <c r="HH29" s="236"/>
      <c r="HI29" s="89"/>
      <c r="HJ29" s="93"/>
      <c r="HK29" s="33"/>
      <c r="HL29" s="70"/>
      <c r="HM29" s="94"/>
    </row>
    <row r="30" spans="1:224" hidden="1">
      <c r="A30" s="134"/>
      <c r="B30" s="135"/>
      <c r="C30" s="135"/>
      <c r="D30" s="135"/>
      <c r="E30" s="135">
        <v>22</v>
      </c>
      <c r="F30" s="115"/>
      <c r="G30" s="116">
        <f t="shared" si="3"/>
        <v>0</v>
      </c>
      <c r="H30" s="117"/>
      <c r="I30" s="35"/>
      <c r="J30" s="35"/>
      <c r="K30" s="36"/>
      <c r="L30" s="36"/>
      <c r="M30" s="36"/>
      <c r="N30" s="59"/>
      <c r="O30" s="36"/>
      <c r="P30" s="59"/>
      <c r="Q30" s="37"/>
      <c r="R30" s="59"/>
      <c r="S30" s="37"/>
      <c r="T30" s="59"/>
      <c r="U30" s="37"/>
      <c r="V30" s="59"/>
      <c r="W30" s="37"/>
      <c r="X30" s="59"/>
      <c r="Y30" s="36"/>
      <c r="Z30" s="59"/>
      <c r="AA30" s="37"/>
      <c r="AB30" s="59"/>
      <c r="AC30" s="37"/>
      <c r="AD30" s="59"/>
      <c r="AE30" s="37"/>
      <c r="AF30" s="59"/>
      <c r="AG30" s="37"/>
      <c r="AH30" s="59"/>
      <c r="AI30" s="37"/>
      <c r="AJ30" s="59"/>
      <c r="AK30" s="37"/>
      <c r="AL30" s="59"/>
      <c r="AM30" s="37"/>
      <c r="AN30" s="59"/>
      <c r="AO30" s="37"/>
      <c r="AP30" s="59"/>
      <c r="AQ30" s="37"/>
      <c r="AR30" s="59"/>
      <c r="AS30" s="37"/>
      <c r="AT30" s="59"/>
      <c r="AU30" s="59"/>
      <c r="AV30" s="59"/>
      <c r="AW30" s="37"/>
      <c r="AX30" s="59"/>
      <c r="AY30" s="37"/>
      <c r="AZ30" s="59"/>
      <c r="BA30" s="37"/>
      <c r="BB30" s="59"/>
      <c r="BC30" s="37"/>
      <c r="BD30" s="59"/>
      <c r="BE30" s="19"/>
      <c r="BF30" s="60"/>
      <c r="BG30" s="19"/>
      <c r="BH30" s="60"/>
      <c r="BI30" s="19"/>
      <c r="BJ30" s="60"/>
      <c r="BK30" s="19"/>
      <c r="BL30" s="60"/>
      <c r="BM30" s="19"/>
      <c r="BN30" s="60"/>
      <c r="BO30" s="19"/>
      <c r="BP30" s="60"/>
      <c r="BQ30" s="19"/>
      <c r="BR30" s="60"/>
      <c r="BS30" s="19"/>
      <c r="BT30" s="60"/>
      <c r="BU30" s="22"/>
      <c r="BV30" s="60"/>
      <c r="BW30" s="22"/>
      <c r="BX30" s="60"/>
      <c r="BY30" s="22"/>
      <c r="BZ30" s="60"/>
      <c r="CA30" s="22"/>
      <c r="CB30" s="60"/>
      <c r="CC30" s="22"/>
      <c r="CD30" s="60"/>
      <c r="CE30" s="22"/>
      <c r="CF30" s="60"/>
      <c r="CG30" s="22"/>
      <c r="CH30" s="60"/>
      <c r="CI30" s="22"/>
      <c r="CJ30" s="60"/>
      <c r="CK30" s="22"/>
      <c r="CL30" s="60"/>
      <c r="CM30" s="22"/>
      <c r="CN30" s="60"/>
      <c r="CO30" s="22"/>
      <c r="CP30" s="60"/>
      <c r="CQ30" s="22"/>
      <c r="CR30" s="60"/>
      <c r="CS30" s="22"/>
      <c r="CT30" s="60"/>
      <c r="CU30" s="22"/>
      <c r="CV30" s="60"/>
      <c r="CW30" s="22"/>
      <c r="CX30" s="60"/>
      <c r="CY30" s="22"/>
      <c r="CZ30" s="60"/>
      <c r="DA30" s="20"/>
      <c r="DB30" s="65"/>
      <c r="DC30" s="20"/>
      <c r="DD30" s="65"/>
      <c r="DE30" s="20"/>
      <c r="DF30" s="65"/>
      <c r="DG30" s="20"/>
      <c r="DH30" s="65"/>
      <c r="DI30" s="20"/>
      <c r="DJ30" s="65"/>
      <c r="DK30" s="20"/>
      <c r="DL30" s="65"/>
      <c r="DM30" s="20"/>
      <c r="DN30" s="65"/>
      <c r="DO30" s="20"/>
      <c r="DP30" s="65"/>
      <c r="DQ30" s="20"/>
      <c r="DR30" s="65"/>
      <c r="DS30" s="20"/>
      <c r="DT30" s="65"/>
      <c r="DU30" s="20"/>
      <c r="DV30" s="65"/>
      <c r="DW30" s="20"/>
      <c r="DX30" s="65"/>
      <c r="DY30" s="20"/>
      <c r="DZ30" s="65"/>
      <c r="EA30" s="20"/>
      <c r="EB30" s="65"/>
      <c r="EC30" s="20"/>
      <c r="ED30" s="65"/>
      <c r="EE30" s="20"/>
      <c r="EF30" s="65"/>
      <c r="EG30" s="20"/>
      <c r="EH30" s="65"/>
      <c r="EI30" s="20"/>
      <c r="EJ30" s="65"/>
      <c r="EK30" s="20"/>
      <c r="EL30" s="65"/>
      <c r="EM30" s="20"/>
      <c r="EN30" s="65"/>
      <c r="EO30" s="29"/>
      <c r="EP30" s="65"/>
      <c r="EQ30" s="20"/>
      <c r="ER30" s="65"/>
      <c r="ES30" s="20"/>
      <c r="ET30" s="65"/>
      <c r="EU30" s="20"/>
      <c r="EV30" s="65"/>
      <c r="EW30" s="4"/>
      <c r="EX30" s="71"/>
      <c r="EY30" s="71"/>
      <c r="EZ30" s="188"/>
      <c r="FA30" s="71"/>
      <c r="FB30" s="188"/>
      <c r="FC30" s="71"/>
      <c r="FD30" s="71"/>
      <c r="FE30" s="71"/>
      <c r="FF30" s="71"/>
      <c r="FG30" s="71"/>
      <c r="FH30" s="71"/>
      <c r="FI30" s="71"/>
      <c r="FJ30" s="71"/>
      <c r="FK30" s="71"/>
      <c r="FL30" s="71"/>
      <c r="FM30" s="71"/>
      <c r="FN30" s="71"/>
      <c r="FO30" s="71"/>
      <c r="FP30" s="71"/>
      <c r="FQ30" s="71"/>
      <c r="FR30" s="71"/>
      <c r="FS30" s="71"/>
      <c r="FT30" s="71"/>
      <c r="FU30" s="71"/>
      <c r="FV30" s="71"/>
      <c r="FW30" s="71"/>
      <c r="FX30" s="71"/>
      <c r="FY30" s="71"/>
      <c r="FZ30" s="71"/>
      <c r="GA30" s="71"/>
      <c r="GB30" s="71"/>
      <c r="GC30" s="71"/>
      <c r="GD30" s="4"/>
      <c r="GE30" s="78"/>
      <c r="GF30" s="78"/>
      <c r="GG30" s="78"/>
      <c r="GH30" s="78"/>
      <c r="GI30" s="78"/>
      <c r="GJ30" s="78"/>
      <c r="GK30" s="78"/>
      <c r="GL30" s="78"/>
      <c r="GM30" s="78"/>
      <c r="GN30" s="78"/>
      <c r="GO30" s="78"/>
      <c r="GP30" s="78"/>
      <c r="GQ30" s="78"/>
      <c r="GR30" s="78"/>
      <c r="GS30" s="78"/>
      <c r="GT30" s="78"/>
      <c r="GU30" s="4"/>
      <c r="GV30" s="85"/>
      <c r="GW30" s="85"/>
      <c r="GX30" s="223"/>
      <c r="GY30" s="223"/>
      <c r="GZ30" s="223"/>
      <c r="HA30" s="223"/>
      <c r="HB30" s="223"/>
      <c r="HC30" s="223"/>
      <c r="HD30" s="4"/>
      <c r="HE30" s="88"/>
      <c r="HF30" s="88"/>
      <c r="HG30" s="236"/>
      <c r="HH30" s="236"/>
      <c r="HI30" s="89"/>
      <c r="HJ30" s="93"/>
      <c r="HK30" s="33"/>
      <c r="HL30" s="70"/>
      <c r="HM30" s="94"/>
    </row>
    <row r="31" spans="1:224" hidden="1">
      <c r="A31" s="134"/>
      <c r="B31" s="135"/>
      <c r="C31" s="135"/>
      <c r="D31" s="135"/>
      <c r="E31" s="135">
        <v>23</v>
      </c>
      <c r="F31" s="141"/>
      <c r="G31" s="116">
        <f t="shared" si="3"/>
        <v>0</v>
      </c>
      <c r="H31" s="142"/>
      <c r="I31" s="38"/>
      <c r="J31" s="38"/>
      <c r="K31" s="37"/>
      <c r="L31" s="37"/>
      <c r="M31" s="37"/>
      <c r="N31" s="57"/>
      <c r="O31" s="37"/>
      <c r="P31" s="57"/>
      <c r="Q31" s="37"/>
      <c r="R31" s="57"/>
      <c r="S31" s="37"/>
      <c r="T31" s="57"/>
      <c r="U31" s="37"/>
      <c r="V31" s="57"/>
      <c r="W31" s="37"/>
      <c r="X31" s="57"/>
      <c r="Y31" s="37"/>
      <c r="Z31" s="57"/>
      <c r="AA31" s="37"/>
      <c r="AB31" s="57"/>
      <c r="AC31" s="37"/>
      <c r="AD31" s="57"/>
      <c r="AE31" s="37"/>
      <c r="AF31" s="57"/>
      <c r="AG31" s="37"/>
      <c r="AH31" s="57"/>
      <c r="AI31" s="37"/>
      <c r="AJ31" s="57"/>
      <c r="AK31" s="37"/>
      <c r="AL31" s="57"/>
      <c r="AM31" s="37"/>
      <c r="AN31" s="57"/>
      <c r="AO31" s="37"/>
      <c r="AP31" s="57"/>
      <c r="AQ31" s="37"/>
      <c r="AR31" s="57"/>
      <c r="AS31" s="37"/>
      <c r="AT31" s="57"/>
      <c r="AU31" s="57"/>
      <c r="AV31" s="57"/>
      <c r="AW31" s="37"/>
      <c r="AX31" s="57"/>
      <c r="AY31" s="37"/>
      <c r="AZ31" s="57"/>
      <c r="BA31" s="37"/>
      <c r="BB31" s="57"/>
      <c r="BC31" s="37"/>
      <c r="BD31" s="57"/>
      <c r="BE31" s="19"/>
      <c r="BF31" s="60"/>
      <c r="BG31" s="19"/>
      <c r="BH31" s="60"/>
      <c r="BI31" s="19"/>
      <c r="BJ31" s="60"/>
      <c r="BK31" s="19"/>
      <c r="BL31" s="60"/>
      <c r="BM31" s="19"/>
      <c r="BN31" s="60"/>
      <c r="BO31" s="19"/>
      <c r="BP31" s="60"/>
      <c r="BQ31" s="19"/>
      <c r="BR31" s="60"/>
      <c r="BS31" s="19"/>
      <c r="BT31" s="60"/>
      <c r="BU31" s="19"/>
      <c r="BV31" s="60"/>
      <c r="BW31" s="19"/>
      <c r="BX31" s="60"/>
      <c r="BY31" s="19"/>
      <c r="BZ31" s="60"/>
      <c r="CA31" s="19"/>
      <c r="CB31" s="60"/>
      <c r="CC31" s="19"/>
      <c r="CD31" s="60"/>
      <c r="CE31" s="19"/>
      <c r="CF31" s="60"/>
      <c r="CG31" s="19"/>
      <c r="CH31" s="60"/>
      <c r="CI31" s="19"/>
      <c r="CJ31" s="60"/>
      <c r="CK31" s="19"/>
      <c r="CL31" s="60"/>
      <c r="CM31" s="19"/>
      <c r="CN31" s="60"/>
      <c r="CO31" s="19"/>
      <c r="CP31" s="60"/>
      <c r="CQ31" s="19"/>
      <c r="CR31" s="60"/>
      <c r="CS31" s="19"/>
      <c r="CT31" s="60"/>
      <c r="CU31" s="19"/>
      <c r="CV31" s="60"/>
      <c r="CW31" s="19"/>
      <c r="CX31" s="60"/>
      <c r="CY31" s="19"/>
      <c r="CZ31" s="60"/>
      <c r="DA31" s="20"/>
      <c r="DB31" s="65"/>
      <c r="DC31" s="20"/>
      <c r="DD31" s="65"/>
      <c r="DE31" s="20"/>
      <c r="DF31" s="65"/>
      <c r="DG31" s="20"/>
      <c r="DH31" s="65"/>
      <c r="DI31" s="20"/>
      <c r="DJ31" s="65"/>
      <c r="DK31" s="20"/>
      <c r="DL31" s="65"/>
      <c r="DM31" s="20"/>
      <c r="DN31" s="65"/>
      <c r="DO31" s="20"/>
      <c r="DP31" s="65"/>
      <c r="DQ31" s="20"/>
      <c r="DR31" s="65"/>
      <c r="DS31" s="20"/>
      <c r="DT31" s="65"/>
      <c r="DU31" s="20"/>
      <c r="DV31" s="65"/>
      <c r="DW31" s="20"/>
      <c r="DX31" s="65"/>
      <c r="DY31" s="20"/>
      <c r="DZ31" s="65"/>
      <c r="EA31" s="20"/>
      <c r="EB31" s="65"/>
      <c r="EC31" s="29"/>
      <c r="ED31" s="65"/>
      <c r="EE31" s="20"/>
      <c r="EF31" s="65"/>
      <c r="EG31" s="29"/>
      <c r="EH31" s="65"/>
      <c r="EI31" s="20"/>
      <c r="EJ31" s="65"/>
      <c r="EK31" s="20"/>
      <c r="EL31" s="65"/>
      <c r="EM31" s="20"/>
      <c r="EN31" s="65"/>
      <c r="EO31" s="29"/>
      <c r="EP31" s="65"/>
      <c r="EQ31" s="20"/>
      <c r="ER31" s="65"/>
      <c r="ES31" s="20"/>
      <c r="ET31" s="65"/>
      <c r="EU31" s="20"/>
      <c r="EV31" s="65"/>
      <c r="EW31" s="4"/>
      <c r="EX31" s="71"/>
      <c r="EY31" s="71"/>
      <c r="EZ31" s="188"/>
      <c r="FA31" s="71"/>
      <c r="FB31" s="188"/>
      <c r="FC31" s="71"/>
      <c r="FD31" s="71"/>
      <c r="FE31" s="71"/>
      <c r="FF31" s="71"/>
      <c r="FG31" s="71"/>
      <c r="FH31" s="73"/>
      <c r="FI31" s="73"/>
      <c r="FJ31" s="71"/>
      <c r="FK31" s="71"/>
      <c r="FL31" s="71"/>
      <c r="FM31" s="71"/>
      <c r="FN31" s="71"/>
      <c r="FO31" s="71"/>
      <c r="FP31" s="71"/>
      <c r="FQ31" s="71"/>
      <c r="FR31" s="71"/>
      <c r="FS31" s="71"/>
      <c r="FT31" s="71"/>
      <c r="FU31" s="71"/>
      <c r="FV31" s="71"/>
      <c r="FW31" s="71"/>
      <c r="FX31" s="73"/>
      <c r="FY31" s="73"/>
      <c r="FZ31" s="71"/>
      <c r="GA31" s="71"/>
      <c r="GB31" s="71"/>
      <c r="GC31" s="71"/>
      <c r="GD31" s="4"/>
      <c r="GE31" s="78"/>
      <c r="GF31" s="78"/>
      <c r="GG31" s="78"/>
      <c r="GH31" s="78"/>
      <c r="GI31" s="78"/>
      <c r="GJ31" s="78"/>
      <c r="GK31" s="78"/>
      <c r="GL31" s="78"/>
      <c r="GM31" s="78"/>
      <c r="GN31" s="78"/>
      <c r="GO31" s="80"/>
      <c r="GP31" s="80"/>
      <c r="GQ31" s="78"/>
      <c r="GR31" s="78"/>
      <c r="GS31" s="78"/>
      <c r="GT31" s="78"/>
      <c r="GU31" s="4"/>
      <c r="GV31" s="85"/>
      <c r="GW31" s="85"/>
      <c r="GX31" s="223"/>
      <c r="GY31" s="223"/>
      <c r="GZ31" s="223"/>
      <c r="HA31" s="223"/>
      <c r="HB31" s="223"/>
      <c r="HC31" s="223"/>
      <c r="HD31" s="4"/>
      <c r="HE31" s="88"/>
      <c r="HF31" s="88"/>
      <c r="HG31" s="236"/>
      <c r="HH31" s="236"/>
      <c r="HI31" s="89"/>
      <c r="HJ31" s="93"/>
      <c r="HK31" s="33"/>
      <c r="HL31" s="70"/>
      <c r="HM31" s="94"/>
    </row>
    <row r="32" spans="1:224" hidden="1">
      <c r="A32" s="134"/>
      <c r="B32" s="135"/>
      <c r="C32" s="135"/>
      <c r="D32" s="135"/>
      <c r="E32" s="135">
        <v>24</v>
      </c>
      <c r="F32" s="141"/>
      <c r="G32" s="116">
        <f t="shared" si="3"/>
        <v>0</v>
      </c>
      <c r="H32" s="142"/>
      <c r="I32" s="38"/>
      <c r="J32" s="38"/>
      <c r="K32" s="36"/>
      <c r="L32" s="36"/>
      <c r="M32" s="36"/>
      <c r="N32" s="59"/>
      <c r="O32" s="36"/>
      <c r="P32" s="59"/>
      <c r="Q32" s="36"/>
      <c r="R32" s="59"/>
      <c r="S32" s="37"/>
      <c r="T32" s="59"/>
      <c r="U32" s="37"/>
      <c r="V32" s="59"/>
      <c r="W32" s="37"/>
      <c r="X32" s="59"/>
      <c r="Y32" s="36"/>
      <c r="Z32" s="59"/>
      <c r="AA32" s="37"/>
      <c r="AB32" s="59"/>
      <c r="AC32" s="37"/>
      <c r="AD32" s="59"/>
      <c r="AE32" s="36"/>
      <c r="AF32" s="59"/>
      <c r="AG32" s="36"/>
      <c r="AH32" s="59"/>
      <c r="AI32" s="36"/>
      <c r="AJ32" s="59"/>
      <c r="AK32" s="36"/>
      <c r="AL32" s="59"/>
      <c r="AM32" s="36"/>
      <c r="AN32" s="59"/>
      <c r="AO32" s="36"/>
      <c r="AP32" s="59"/>
      <c r="AQ32" s="36"/>
      <c r="AR32" s="59"/>
      <c r="AS32" s="36"/>
      <c r="AT32" s="59"/>
      <c r="AU32" s="59"/>
      <c r="AV32" s="59"/>
      <c r="AW32" s="36"/>
      <c r="AX32" s="59"/>
      <c r="AY32" s="36"/>
      <c r="AZ32" s="59"/>
      <c r="BA32" s="36"/>
      <c r="BB32" s="59"/>
      <c r="BC32" s="36"/>
      <c r="BD32" s="59"/>
      <c r="BE32" s="19"/>
      <c r="BF32" s="60"/>
      <c r="BG32" s="19"/>
      <c r="BH32" s="60"/>
      <c r="BI32" s="19"/>
      <c r="BJ32" s="60"/>
      <c r="BK32" s="22"/>
      <c r="BL32" s="60"/>
      <c r="BM32" s="19"/>
      <c r="BN32" s="60"/>
      <c r="BO32" s="19"/>
      <c r="BP32" s="60"/>
      <c r="BQ32" s="19"/>
      <c r="BR32" s="60"/>
      <c r="BS32" s="19"/>
      <c r="BT32" s="60"/>
      <c r="BU32" s="19"/>
      <c r="BV32" s="60"/>
      <c r="BW32" s="19"/>
      <c r="BX32" s="60"/>
      <c r="BY32" s="19"/>
      <c r="BZ32" s="60"/>
      <c r="CA32" s="19"/>
      <c r="CB32" s="60"/>
      <c r="CC32" s="19"/>
      <c r="CD32" s="60"/>
      <c r="CE32" s="19"/>
      <c r="CF32" s="60"/>
      <c r="CG32" s="19"/>
      <c r="CH32" s="60"/>
      <c r="CI32" s="19"/>
      <c r="CJ32" s="60"/>
      <c r="CK32" s="19"/>
      <c r="CL32" s="60"/>
      <c r="CM32" s="19"/>
      <c r="CN32" s="60"/>
      <c r="CO32" s="19"/>
      <c r="CP32" s="60"/>
      <c r="CQ32" s="19"/>
      <c r="CR32" s="60"/>
      <c r="CS32" s="19"/>
      <c r="CT32" s="60"/>
      <c r="CU32" s="19"/>
      <c r="CV32" s="60"/>
      <c r="CW32" s="19"/>
      <c r="CX32" s="60"/>
      <c r="CY32" s="19"/>
      <c r="CZ32" s="60"/>
      <c r="DA32" s="20"/>
      <c r="DB32" s="65"/>
      <c r="DC32" s="20"/>
      <c r="DD32" s="65"/>
      <c r="DE32" s="20"/>
      <c r="DF32" s="65"/>
      <c r="DG32" s="20"/>
      <c r="DH32" s="65"/>
      <c r="DI32" s="20"/>
      <c r="DJ32" s="65"/>
      <c r="DK32" s="20"/>
      <c r="DL32" s="65"/>
      <c r="DM32" s="20"/>
      <c r="DN32" s="65"/>
      <c r="DO32" s="20"/>
      <c r="DP32" s="65"/>
      <c r="DQ32" s="20"/>
      <c r="DR32" s="65"/>
      <c r="DS32" s="20"/>
      <c r="DT32" s="65"/>
      <c r="DU32" s="20"/>
      <c r="DV32" s="65"/>
      <c r="DW32" s="20"/>
      <c r="DX32" s="65"/>
      <c r="DY32" s="20"/>
      <c r="DZ32" s="65"/>
      <c r="EA32" s="20"/>
      <c r="EB32" s="65"/>
      <c r="EC32" s="20"/>
      <c r="ED32" s="65"/>
      <c r="EE32" s="20"/>
      <c r="EF32" s="65"/>
      <c r="EG32" s="20"/>
      <c r="EH32" s="65"/>
      <c r="EI32" s="20"/>
      <c r="EJ32" s="65"/>
      <c r="EK32" s="20"/>
      <c r="EL32" s="65"/>
      <c r="EM32" s="20"/>
      <c r="EN32" s="65"/>
      <c r="EO32" s="20"/>
      <c r="EP32" s="65"/>
      <c r="EQ32" s="20"/>
      <c r="ER32" s="65"/>
      <c r="ES32" s="20"/>
      <c r="ET32" s="65"/>
      <c r="EU32" s="20"/>
      <c r="EV32" s="65"/>
      <c r="EW32" s="4"/>
      <c r="EX32" s="71"/>
      <c r="EY32" s="71"/>
      <c r="EZ32" s="188"/>
      <c r="FA32" s="71"/>
      <c r="FB32" s="188"/>
      <c r="FC32" s="71"/>
      <c r="FD32" s="71"/>
      <c r="FE32" s="71"/>
      <c r="FF32" s="71"/>
      <c r="FG32" s="71"/>
      <c r="FH32" s="71"/>
      <c r="FI32" s="71"/>
      <c r="FJ32" s="71"/>
      <c r="FK32" s="71"/>
      <c r="FL32" s="71"/>
      <c r="FM32" s="71"/>
      <c r="FN32" s="71"/>
      <c r="FO32" s="71"/>
      <c r="FP32" s="71"/>
      <c r="FQ32" s="71"/>
      <c r="FR32" s="71"/>
      <c r="FS32" s="71"/>
      <c r="FT32" s="71"/>
      <c r="FU32" s="71"/>
      <c r="FV32" s="71"/>
      <c r="FW32" s="71"/>
      <c r="FX32" s="71"/>
      <c r="FY32" s="71"/>
      <c r="FZ32" s="71"/>
      <c r="GA32" s="71"/>
      <c r="GB32" s="71"/>
      <c r="GC32" s="71"/>
      <c r="GD32" s="4"/>
      <c r="GE32" s="78"/>
      <c r="GF32" s="78"/>
      <c r="GG32" s="78"/>
      <c r="GH32" s="78"/>
      <c r="GI32" s="78"/>
      <c r="GJ32" s="78"/>
      <c r="GK32" s="78"/>
      <c r="GL32" s="78"/>
      <c r="GM32" s="78"/>
      <c r="GN32" s="78"/>
      <c r="GO32" s="78"/>
      <c r="GP32" s="78"/>
      <c r="GQ32" s="78"/>
      <c r="GR32" s="78"/>
      <c r="GS32" s="78"/>
      <c r="GT32" s="78"/>
      <c r="GU32" s="4"/>
      <c r="GV32" s="85"/>
      <c r="GW32" s="85"/>
      <c r="GX32" s="223"/>
      <c r="GY32" s="223"/>
      <c r="GZ32" s="223"/>
      <c r="HA32" s="223"/>
      <c r="HB32" s="223"/>
      <c r="HC32" s="223"/>
      <c r="HD32" s="4"/>
      <c r="HE32" s="88"/>
      <c r="HF32" s="88"/>
      <c r="HG32" s="236"/>
      <c r="HH32" s="236"/>
      <c r="HI32" s="89"/>
      <c r="HJ32" s="93"/>
      <c r="HK32" s="33"/>
      <c r="HL32" s="70"/>
      <c r="HM32" s="94"/>
    </row>
    <row r="33" spans="1:221" ht="15.75" thickBot="1">
      <c r="A33" s="134"/>
      <c r="B33" s="135"/>
      <c r="C33" s="135"/>
      <c r="D33" s="135"/>
      <c r="E33" s="135"/>
      <c r="F33" s="141"/>
      <c r="G33" s="143">
        <f t="shared" si="3"/>
        <v>0</v>
      </c>
      <c r="H33" s="142"/>
      <c r="I33" s="38"/>
      <c r="J33" s="38"/>
      <c r="K33" s="36"/>
      <c r="L33" s="36"/>
      <c r="M33" s="36"/>
      <c r="N33" s="59"/>
      <c r="O33" s="36"/>
      <c r="P33" s="59"/>
      <c r="Q33" s="37"/>
      <c r="R33" s="59"/>
      <c r="S33" s="37"/>
      <c r="T33" s="59"/>
      <c r="U33" s="37"/>
      <c r="V33" s="59"/>
      <c r="W33" s="37"/>
      <c r="X33" s="59"/>
      <c r="Y33" s="36"/>
      <c r="Z33" s="59"/>
      <c r="AA33" s="37"/>
      <c r="AB33" s="59"/>
      <c r="AC33" s="37"/>
      <c r="AD33" s="59"/>
      <c r="AE33" s="36"/>
      <c r="AF33" s="59"/>
      <c r="AG33" s="36"/>
      <c r="AH33" s="59"/>
      <c r="AI33" s="36"/>
      <c r="AJ33" s="59"/>
      <c r="AK33" s="36"/>
      <c r="AL33" s="59"/>
      <c r="AM33" s="36"/>
      <c r="AN33" s="59"/>
      <c r="AO33" s="36"/>
      <c r="AP33" s="59"/>
      <c r="AQ33" s="36"/>
      <c r="AR33" s="59"/>
      <c r="AS33" s="36"/>
      <c r="AT33" s="59"/>
      <c r="AU33" s="59"/>
      <c r="AV33" s="59"/>
      <c r="AW33" s="36"/>
      <c r="AX33" s="59"/>
      <c r="AY33" s="36"/>
      <c r="AZ33" s="59"/>
      <c r="BA33" s="36"/>
      <c r="BB33" s="59"/>
      <c r="BC33" s="36"/>
      <c r="BD33" s="59"/>
      <c r="BE33" s="19"/>
      <c r="BF33" s="60"/>
      <c r="BG33" s="19"/>
      <c r="BH33" s="60"/>
      <c r="BI33" s="19"/>
      <c r="BJ33" s="60"/>
      <c r="BK33" s="19"/>
      <c r="BL33" s="60"/>
      <c r="BM33" s="19"/>
      <c r="BN33" s="60"/>
      <c r="BO33" s="19"/>
      <c r="BP33" s="60"/>
      <c r="BQ33" s="19"/>
      <c r="BR33" s="60"/>
      <c r="BS33" s="19"/>
      <c r="BT33" s="60"/>
      <c r="BU33" s="19"/>
      <c r="BV33" s="60"/>
      <c r="BW33" s="19"/>
      <c r="BX33" s="60"/>
      <c r="BY33" s="19"/>
      <c r="BZ33" s="60"/>
      <c r="CA33" s="19"/>
      <c r="CB33" s="60"/>
      <c r="CC33" s="19"/>
      <c r="CD33" s="60"/>
      <c r="CE33" s="19"/>
      <c r="CF33" s="60"/>
      <c r="CG33" s="19"/>
      <c r="CH33" s="60"/>
      <c r="CI33" s="19"/>
      <c r="CJ33" s="60"/>
      <c r="CK33" s="19"/>
      <c r="CL33" s="60"/>
      <c r="CM33" s="19"/>
      <c r="CN33" s="60"/>
      <c r="CO33" s="19"/>
      <c r="CP33" s="60"/>
      <c r="CQ33" s="19"/>
      <c r="CR33" s="60"/>
      <c r="CS33" s="19"/>
      <c r="CT33" s="60"/>
      <c r="CU33" s="19"/>
      <c r="CV33" s="60"/>
      <c r="CW33" s="19"/>
      <c r="CX33" s="60"/>
      <c r="CY33" s="19"/>
      <c r="CZ33" s="60"/>
      <c r="DA33" s="20"/>
      <c r="DB33" s="65"/>
      <c r="DC33" s="20"/>
      <c r="DD33" s="65"/>
      <c r="DE33" s="20"/>
      <c r="DF33" s="65"/>
      <c r="DG33" s="20"/>
      <c r="DH33" s="65"/>
      <c r="DI33" s="20"/>
      <c r="DJ33" s="65"/>
      <c r="DK33" s="20"/>
      <c r="DL33" s="65"/>
      <c r="DM33" s="20"/>
      <c r="DN33" s="65"/>
      <c r="DO33" s="20"/>
      <c r="DP33" s="65"/>
      <c r="DQ33" s="20"/>
      <c r="DR33" s="65"/>
      <c r="DS33" s="20"/>
      <c r="DT33" s="65"/>
      <c r="DU33" s="20"/>
      <c r="DV33" s="65"/>
      <c r="DW33" s="20"/>
      <c r="DX33" s="65"/>
      <c r="DY33" s="20"/>
      <c r="DZ33" s="65"/>
      <c r="EA33" s="20"/>
      <c r="EB33" s="65"/>
      <c r="EC33" s="20"/>
      <c r="ED33" s="65"/>
      <c r="EE33" s="20"/>
      <c r="EF33" s="65"/>
      <c r="EG33" s="20"/>
      <c r="EH33" s="65"/>
      <c r="EI33" s="20"/>
      <c r="EJ33" s="65"/>
      <c r="EK33" s="20"/>
      <c r="EL33" s="65"/>
      <c r="EM33" s="20"/>
      <c r="EN33" s="65"/>
      <c r="EO33" s="20"/>
      <c r="EP33" s="65"/>
      <c r="EQ33" s="20"/>
      <c r="ER33" s="65"/>
      <c r="ES33" s="20"/>
      <c r="ET33" s="65"/>
      <c r="EU33" s="20"/>
      <c r="EV33" s="65"/>
      <c r="EW33" s="4"/>
      <c r="EX33" s="71"/>
      <c r="EY33" s="71"/>
      <c r="EZ33" s="188"/>
      <c r="FA33" s="71"/>
      <c r="FB33" s="188"/>
      <c r="FC33" s="71"/>
      <c r="FD33" s="71"/>
      <c r="FE33" s="71"/>
      <c r="FF33" s="71"/>
      <c r="FG33" s="71"/>
      <c r="FH33" s="71"/>
      <c r="FI33" s="71"/>
      <c r="FJ33" s="71"/>
      <c r="FK33" s="71"/>
      <c r="FL33" s="71"/>
      <c r="FM33" s="71"/>
      <c r="FN33" s="71"/>
      <c r="FO33" s="71"/>
      <c r="FP33" s="71"/>
      <c r="FQ33" s="71"/>
      <c r="FR33" s="71"/>
      <c r="FS33" s="71"/>
      <c r="FT33" s="71"/>
      <c r="FU33" s="71"/>
      <c r="FV33" s="71"/>
      <c r="FW33" s="71"/>
      <c r="FX33" s="71"/>
      <c r="FY33" s="71"/>
      <c r="FZ33" s="71"/>
      <c r="GA33" s="71"/>
      <c r="GB33" s="71"/>
      <c r="GC33" s="71"/>
      <c r="GD33" s="4"/>
      <c r="GE33" s="78"/>
      <c r="GF33" s="78"/>
      <c r="GG33" s="78"/>
      <c r="GH33" s="78"/>
      <c r="GI33" s="78"/>
      <c r="GJ33" s="78"/>
      <c r="GK33" s="78"/>
      <c r="GL33" s="78"/>
      <c r="GM33" s="78"/>
      <c r="GN33" s="78"/>
      <c r="GO33" s="78"/>
      <c r="GP33" s="78"/>
      <c r="GQ33" s="78"/>
      <c r="GR33" s="78"/>
      <c r="GS33" s="78"/>
      <c r="GT33" s="78"/>
      <c r="GU33" s="4"/>
      <c r="GV33" s="85"/>
      <c r="GW33" s="85"/>
      <c r="GX33" s="223"/>
      <c r="GY33" s="223"/>
      <c r="GZ33" s="223"/>
      <c r="HA33" s="223"/>
      <c r="HB33" s="223"/>
      <c r="HC33" s="223"/>
      <c r="HD33" s="4"/>
      <c r="HE33" s="88"/>
      <c r="HF33" s="88"/>
      <c r="HG33" s="236"/>
      <c r="HH33" s="236"/>
      <c r="HI33" s="89"/>
      <c r="HJ33" s="96"/>
      <c r="HK33" s="97"/>
      <c r="HL33" s="98"/>
      <c r="HM33" s="99"/>
    </row>
    <row r="34" spans="1:221" s="106" customFormat="1">
      <c r="E34" s="107"/>
      <c r="G34" s="105"/>
      <c r="H34" s="105"/>
    </row>
    <row r="35" spans="1:221" s="109" customFormat="1">
      <c r="A35" s="108" t="s">
        <v>22</v>
      </c>
      <c r="B35" s="108" t="s">
        <v>21</v>
      </c>
      <c r="C35" s="108" t="s">
        <v>20</v>
      </c>
      <c r="D35" s="108" t="s">
        <v>19</v>
      </c>
      <c r="E35" s="108"/>
      <c r="F35" s="108" t="s">
        <v>23</v>
      </c>
      <c r="G35" s="107" t="s">
        <v>17</v>
      </c>
      <c r="H35" s="107" t="s">
        <v>18</v>
      </c>
    </row>
    <row r="36" spans="1:221" s="106" customFormat="1">
      <c r="G36" s="105"/>
      <c r="H36" s="105"/>
    </row>
    <row r="37" spans="1:221" s="106" customFormat="1">
      <c r="B37" s="106">
        <f>SUM(B8:B33)</f>
        <v>1659</v>
      </c>
      <c r="D37" s="106">
        <f>SUM(D8:D33)</f>
        <v>944</v>
      </c>
      <c r="F37" s="106" t="s">
        <v>13</v>
      </c>
      <c r="G37" s="110">
        <f>SUM(G8:G33)</f>
        <v>1096</v>
      </c>
      <c r="H37" s="110">
        <f>SUM(H8:H33)</f>
        <v>147</v>
      </c>
      <c r="I37" s="110"/>
      <c r="J37" s="110">
        <f>SUM(J8:J33)</f>
        <v>21</v>
      </c>
      <c r="K37" s="110"/>
      <c r="L37" s="110">
        <f>SUM(L8:L33)</f>
        <v>4</v>
      </c>
      <c r="M37" s="110"/>
      <c r="N37" s="110">
        <f>SUM(N8:N33)</f>
        <v>5</v>
      </c>
      <c r="O37" s="110"/>
      <c r="P37" s="110">
        <f>SUM(P8:P33)</f>
        <v>14</v>
      </c>
      <c r="Q37" s="110"/>
      <c r="R37" s="110">
        <f>SUM(R8:R33)</f>
        <v>2</v>
      </c>
      <c r="S37" s="110"/>
      <c r="T37" s="110">
        <f>SUM(T8:T33)</f>
        <v>6</v>
      </c>
      <c r="U37" s="110"/>
      <c r="V37" s="110">
        <f>SUM(V8:V33)</f>
        <v>16</v>
      </c>
      <c r="W37" s="110"/>
      <c r="X37" s="110">
        <f>SUM(X8:X33)</f>
        <v>3</v>
      </c>
      <c r="Y37" s="110"/>
      <c r="Z37" s="110">
        <f>SUM(Z8:Z33)</f>
        <v>18</v>
      </c>
      <c r="AA37" s="110"/>
      <c r="AB37" s="110">
        <f>SUM(AB8:AB33)</f>
        <v>16</v>
      </c>
      <c r="AC37" s="110"/>
      <c r="AD37" s="110">
        <f>SUM(AD8:AD33)</f>
        <v>7</v>
      </c>
      <c r="AE37" s="110"/>
      <c r="AF37" s="110">
        <f>SUM(AF8:AF33)</f>
        <v>13</v>
      </c>
      <c r="AG37" s="110"/>
      <c r="AH37" s="110">
        <f>SUM(AH8:AH33)</f>
        <v>0</v>
      </c>
      <c r="AI37" s="110"/>
      <c r="AJ37" s="110">
        <f>SUM(AJ8:AJ33)</f>
        <v>1</v>
      </c>
      <c r="AK37" s="110"/>
      <c r="AL37" s="110">
        <f>SUM(AL8:AL33)</f>
        <v>0</v>
      </c>
      <c r="AM37" s="110"/>
      <c r="AN37" s="110">
        <f>SUM(AN8:AN33)</f>
        <v>6</v>
      </c>
      <c r="AO37" s="110"/>
      <c r="AP37" s="110">
        <f>SUM(AP8:AP33)</f>
        <v>18</v>
      </c>
      <c r="AQ37" s="110"/>
      <c r="AR37" s="110">
        <f>SUM(AR8:AR33)</f>
        <v>17</v>
      </c>
      <c r="AS37" s="110"/>
      <c r="AT37" s="110">
        <f>SUM(AT8:AT33)</f>
        <v>18</v>
      </c>
      <c r="AU37" s="110"/>
      <c r="AV37" s="110">
        <f>SUM(AV8:AV33)</f>
        <v>18</v>
      </c>
      <c r="AW37" s="110"/>
      <c r="AX37" s="110">
        <f>SUM(AX8:AX33)</f>
        <v>0</v>
      </c>
      <c r="AY37" s="110"/>
      <c r="AZ37" s="110">
        <f>SUM(AZ8:AZ33)</f>
        <v>12</v>
      </c>
      <c r="BA37" s="110"/>
      <c r="BB37" s="110">
        <f>SUM(BB8:BB33)</f>
        <v>17</v>
      </c>
      <c r="BC37" s="110"/>
      <c r="BD37" s="110">
        <f>SUM(BD8:BD33)</f>
        <v>18</v>
      </c>
      <c r="BE37" s="110"/>
      <c r="BF37" s="110">
        <f>SUM(BF8:BF33)</f>
        <v>4</v>
      </c>
      <c r="BG37" s="110"/>
      <c r="BH37" s="110">
        <f>SUM(BH8:BH33)</f>
        <v>12</v>
      </c>
      <c r="BI37" s="110"/>
      <c r="BJ37" s="110">
        <f>SUM(BJ8:BJ33)</f>
        <v>16</v>
      </c>
      <c r="BK37" s="110"/>
      <c r="BL37" s="110">
        <f>SUM(BL8:BL33)</f>
        <v>7</v>
      </c>
      <c r="BM37" s="110"/>
      <c r="BN37" s="110">
        <f>SUM(BN8:BN33)</f>
        <v>17</v>
      </c>
      <c r="BO37" s="110"/>
      <c r="BP37" s="110">
        <f>SUM(BP8:BP33)</f>
        <v>11</v>
      </c>
      <c r="BQ37" s="110"/>
      <c r="BR37" s="110">
        <f>SUM(BR8:BR33)</f>
        <v>21</v>
      </c>
      <c r="BS37" s="110"/>
      <c r="BT37" s="110">
        <f>SUM(BT8:BT33)</f>
        <v>1</v>
      </c>
      <c r="BU37" s="110"/>
      <c r="BV37" s="110">
        <f>SUM(BV8:BV33)</f>
        <v>12</v>
      </c>
      <c r="BW37" s="110"/>
      <c r="BX37" s="110">
        <f>SUM(BX8:BX33)</f>
        <v>15</v>
      </c>
      <c r="BY37" s="110"/>
      <c r="BZ37" s="110">
        <f>SUM(BZ8:BZ33)</f>
        <v>1</v>
      </c>
      <c r="CA37" s="110"/>
      <c r="CB37" s="110">
        <f>SUM(CB8:CB33)</f>
        <v>18</v>
      </c>
      <c r="CC37" s="110"/>
      <c r="CD37" s="110">
        <f>SUM(CD8:CD33)</f>
        <v>20</v>
      </c>
      <c r="CE37" s="110"/>
      <c r="CF37" s="110">
        <f>SUM(CF8:CF33)</f>
        <v>0</v>
      </c>
      <c r="CG37" s="110"/>
      <c r="CH37" s="110">
        <f>SUM(CH8:CH33)</f>
        <v>4</v>
      </c>
      <c r="CI37" s="110"/>
      <c r="CJ37" s="110">
        <f>SUM(CJ8:CJ33)</f>
        <v>14</v>
      </c>
      <c r="CK37" s="110"/>
      <c r="CL37" s="110">
        <f>SUM(CL8:CL33)</f>
        <v>16</v>
      </c>
      <c r="CM37" s="110"/>
      <c r="CN37" s="110">
        <f>SUM(CN8:CN33)</f>
        <v>17</v>
      </c>
      <c r="CO37" s="110"/>
      <c r="CP37" s="110">
        <f>SUM(CP8:CP33)</f>
        <v>9</v>
      </c>
      <c r="CQ37" s="110"/>
      <c r="CR37" s="110">
        <f>SUM(CR8:CR33)</f>
        <v>12</v>
      </c>
      <c r="CS37" s="110"/>
      <c r="CT37" s="110">
        <f>SUM(CT8:CT33)</f>
        <v>17</v>
      </c>
      <c r="CU37" s="110"/>
      <c r="CV37" s="110">
        <f>SUM(CV8:CV33)</f>
        <v>0</v>
      </c>
      <c r="CW37" s="110"/>
      <c r="CX37" s="110">
        <f>SUM(CX8:CX33)</f>
        <v>17</v>
      </c>
      <c r="CY37" s="110"/>
      <c r="CZ37" s="110">
        <f>SUM(CZ8:CZ33)</f>
        <v>15</v>
      </c>
      <c r="DA37" s="110"/>
      <c r="DB37" s="110">
        <f>SUM(DB8:DB33)</f>
        <v>9</v>
      </c>
      <c r="DC37" s="110"/>
      <c r="DD37" s="110">
        <f>SUM(DD8:DD33)</f>
        <v>13</v>
      </c>
      <c r="DE37" s="110"/>
      <c r="DF37" s="110">
        <f>SUM(DF8:DF33)</f>
        <v>16</v>
      </c>
      <c r="DG37" s="110"/>
      <c r="DH37" s="110">
        <f>SUM(DH8:DH33)</f>
        <v>17</v>
      </c>
      <c r="DI37" s="110"/>
      <c r="DJ37" s="110">
        <f>SUM(DJ8:DJ33)</f>
        <v>0</v>
      </c>
      <c r="DK37" s="110"/>
      <c r="DL37" s="110">
        <f>SUM(DL8:DL33)</f>
        <v>11</v>
      </c>
      <c r="DM37" s="110"/>
      <c r="DN37" s="110">
        <f>SUM(DN8:DN33)</f>
        <v>17</v>
      </c>
      <c r="DO37" s="110"/>
      <c r="DP37" s="110">
        <f>SUM(DP8:DP33)</f>
        <v>3</v>
      </c>
      <c r="DQ37" s="110"/>
      <c r="DR37" s="110">
        <f>SUM(DR8:DR33)</f>
        <v>16</v>
      </c>
      <c r="DS37" s="110"/>
      <c r="DT37" s="110">
        <f>SUM(DT8:DT33)</f>
        <v>3</v>
      </c>
      <c r="DU37" s="110"/>
      <c r="DV37" s="110">
        <f>SUM(DV8:DV33)</f>
        <v>5</v>
      </c>
      <c r="DW37" s="110"/>
      <c r="DX37" s="110">
        <f>SUM(DX8:DX33)</f>
        <v>7</v>
      </c>
      <c r="DY37" s="110"/>
      <c r="DZ37" s="110">
        <f>SUM(DZ8:DZ33)</f>
        <v>12</v>
      </c>
      <c r="EA37" s="110"/>
      <c r="EB37" s="110">
        <f>SUM(EB8:EB33)</f>
        <v>14</v>
      </c>
      <c r="EC37" s="110"/>
      <c r="ED37" s="110">
        <f>SUM(ED8:ED33)</f>
        <v>3</v>
      </c>
      <c r="EE37" s="110"/>
      <c r="EF37" s="110">
        <f>SUM(EF8:EF33)</f>
        <v>10</v>
      </c>
      <c r="EG37" s="110"/>
      <c r="EH37" s="110">
        <f>SUM(EH8:EH33)</f>
        <v>14</v>
      </c>
      <c r="EI37" s="110"/>
      <c r="EJ37" s="110">
        <f>SUM(EJ8:EJ33)</f>
        <v>3</v>
      </c>
      <c r="EK37" s="110"/>
      <c r="EL37" s="110">
        <f>SUM(EL8:EL33)</f>
        <v>15</v>
      </c>
      <c r="EM37" s="110"/>
      <c r="EN37" s="110">
        <f>SUM(EN8:EN33)</f>
        <v>14</v>
      </c>
      <c r="EO37" s="110"/>
      <c r="EP37" s="110">
        <f>SUM(EP8:EP33)</f>
        <v>2</v>
      </c>
      <c r="EQ37" s="110"/>
      <c r="ER37" s="110">
        <f>SUM(ER8:ER33)</f>
        <v>10</v>
      </c>
      <c r="ES37" s="110"/>
      <c r="ET37" s="110">
        <f>SUM(ET8:ET33)</f>
        <v>4</v>
      </c>
      <c r="EU37" s="110"/>
      <c r="EV37" s="110">
        <f>SUM(EV8:EV33)</f>
        <v>14</v>
      </c>
      <c r="EW37" s="110"/>
      <c r="EX37" s="110"/>
      <c r="EY37" s="110">
        <f>SUM(EY8:EY33)</f>
        <v>14</v>
      </c>
      <c r="EZ37" s="110"/>
      <c r="FA37" s="110">
        <f>SUM(FA8:FA33)</f>
        <v>18</v>
      </c>
      <c r="FB37" s="110"/>
      <c r="FC37" s="110">
        <f>SUM(FC8:FC33)</f>
        <v>0</v>
      </c>
      <c r="FD37" s="110"/>
      <c r="FE37" s="110">
        <f>SUM(FE8:FE33)</f>
        <v>12</v>
      </c>
      <c r="FF37" s="110"/>
      <c r="FG37" s="110">
        <f>SUM(FG8:FG33)</f>
        <v>19</v>
      </c>
      <c r="FH37" s="110"/>
      <c r="FI37" s="110">
        <f>SUM(FI8:FI33)</f>
        <v>22</v>
      </c>
      <c r="FJ37" s="110"/>
      <c r="FK37" s="110">
        <f>SUM(FK8:FK33)</f>
        <v>11</v>
      </c>
      <c r="FL37" s="110"/>
      <c r="FM37" s="110">
        <f>SUM(FM8:FM33)</f>
        <v>16</v>
      </c>
      <c r="FN37" s="110"/>
      <c r="FO37" s="110">
        <f>SUM(FO8:FO33)</f>
        <v>4</v>
      </c>
      <c r="FP37" s="110"/>
      <c r="FQ37" s="110">
        <f>SUM(FQ8:FQ33)</f>
        <v>20</v>
      </c>
      <c r="FR37" s="110"/>
      <c r="FS37" s="110">
        <f>SUM(FS8:FS33)</f>
        <v>12</v>
      </c>
      <c r="FT37" s="110"/>
      <c r="FU37" s="110">
        <f>SUM(FU8:FU33)</f>
        <v>10</v>
      </c>
      <c r="FV37" s="110"/>
      <c r="FW37" s="110">
        <f>SUM(FW8:FW33)</f>
        <v>16</v>
      </c>
      <c r="FX37" s="110"/>
      <c r="FY37" s="110">
        <f>SUM(FY8:FY33)</f>
        <v>8</v>
      </c>
      <c r="FZ37" s="110"/>
      <c r="GA37" s="110">
        <f>SUM(GA8:GA33)</f>
        <v>1</v>
      </c>
      <c r="GB37" s="110"/>
      <c r="GC37" s="110">
        <f>SUM(GC8:GC33)</f>
        <v>14</v>
      </c>
      <c r="GD37" s="110"/>
      <c r="GE37" s="110"/>
      <c r="GF37" s="110">
        <f>SUM(GF8:GF33)</f>
        <v>14</v>
      </c>
      <c r="GG37" s="110"/>
      <c r="GH37" s="110">
        <f>SUM(GH8:GH33)</f>
        <v>16</v>
      </c>
      <c r="GI37" s="110"/>
      <c r="GJ37" s="110">
        <f>SUM(GJ8:GJ33)</f>
        <v>1</v>
      </c>
      <c r="GK37" s="110"/>
      <c r="GL37" s="110">
        <f>SUM(GL8:GL33)</f>
        <v>10</v>
      </c>
      <c r="GM37" s="110"/>
      <c r="GN37" s="110">
        <f>SUM(GN8:GN33)</f>
        <v>4</v>
      </c>
      <c r="GO37" s="110"/>
      <c r="GP37" s="110">
        <f>SUM(GP8:GP33)</f>
        <v>2</v>
      </c>
      <c r="GQ37" s="110"/>
      <c r="GR37" s="110">
        <f>SUM(GR8:GR33)</f>
        <v>16</v>
      </c>
      <c r="GS37" s="110"/>
      <c r="GT37" s="110">
        <f>SUM(GT8:GT33)</f>
        <v>8</v>
      </c>
      <c r="GU37" s="110"/>
      <c r="GV37" s="110"/>
      <c r="GW37" s="110">
        <f>SUM(GW8:GW33)</f>
        <v>17</v>
      </c>
      <c r="GX37" s="110"/>
      <c r="GY37" s="110">
        <f>SUM(GY8:GY33)</f>
        <v>12</v>
      </c>
      <c r="GZ37" s="110"/>
      <c r="HA37" s="110">
        <f>SUM(HA8:HA33)</f>
        <v>13</v>
      </c>
      <c r="HB37" s="110"/>
      <c r="HC37" s="110">
        <f>SUM(HC8:HC33)</f>
        <v>7</v>
      </c>
      <c r="HD37" s="110"/>
      <c r="HE37" s="110"/>
      <c r="HF37" s="110">
        <f>SUM(HF8:HF33)</f>
        <v>2</v>
      </c>
      <c r="HG37" s="110"/>
      <c r="HH37" s="110">
        <f t="shared" ref="HH37:HM37" si="4">SUM(HH8:HH33)</f>
        <v>4</v>
      </c>
      <c r="HI37" s="110"/>
      <c r="HJ37" s="110"/>
      <c r="HK37" s="110">
        <f t="shared" si="4"/>
        <v>5</v>
      </c>
      <c r="HL37" s="110"/>
      <c r="HM37" s="110">
        <f t="shared" si="4"/>
        <v>10</v>
      </c>
    </row>
    <row r="38" spans="1:221" s="109" customFormat="1">
      <c r="D38" s="119" cm="1">
        <f t="array" ref="D38">G37-D37-H37-(SUM(C9:C26/2))</f>
        <v>0</v>
      </c>
      <c r="F38" s="109" t="s">
        <v>138</v>
      </c>
      <c r="I38" s="111"/>
      <c r="J38" s="109">
        <v>4</v>
      </c>
      <c r="K38" s="111"/>
      <c r="L38" s="111">
        <v>1</v>
      </c>
      <c r="M38" s="111"/>
      <c r="N38" s="111">
        <v>2</v>
      </c>
      <c r="O38" s="111"/>
      <c r="P38" s="111">
        <v>0</v>
      </c>
      <c r="Q38" s="111"/>
      <c r="R38" s="111">
        <v>1</v>
      </c>
      <c r="S38" s="111"/>
      <c r="T38" s="111">
        <v>1</v>
      </c>
      <c r="U38" s="111"/>
      <c r="V38" s="111">
        <v>1</v>
      </c>
      <c r="W38" s="111"/>
      <c r="X38" s="111">
        <v>1</v>
      </c>
      <c r="Y38" s="111"/>
      <c r="Z38" s="111">
        <v>0</v>
      </c>
      <c r="AA38" s="111"/>
      <c r="AB38" s="111">
        <v>6</v>
      </c>
      <c r="AC38" s="111"/>
      <c r="AD38" s="111">
        <v>2</v>
      </c>
      <c r="AE38" s="111"/>
      <c r="AF38" s="111">
        <v>0</v>
      </c>
      <c r="AG38" s="111"/>
      <c r="AH38" s="111">
        <v>0</v>
      </c>
      <c r="AI38" s="111"/>
      <c r="AJ38" s="111">
        <v>0</v>
      </c>
      <c r="AK38" s="111"/>
      <c r="AL38" s="111">
        <v>0</v>
      </c>
      <c r="AM38" s="111"/>
      <c r="AN38" s="111">
        <v>0</v>
      </c>
      <c r="AO38" s="111"/>
      <c r="AP38" s="111">
        <v>4</v>
      </c>
      <c r="AQ38" s="111"/>
      <c r="AR38" s="111">
        <v>0</v>
      </c>
      <c r="AS38" s="111"/>
      <c r="AT38" s="111">
        <v>3</v>
      </c>
      <c r="AU38" s="111"/>
      <c r="AV38" s="111">
        <v>1</v>
      </c>
      <c r="AW38" s="111"/>
      <c r="AX38" s="111">
        <v>0</v>
      </c>
      <c r="AY38" s="111"/>
      <c r="AZ38" s="111">
        <v>0</v>
      </c>
      <c r="BA38" s="111"/>
      <c r="BB38" s="111">
        <v>5</v>
      </c>
      <c r="BC38" s="111"/>
      <c r="BD38" s="111">
        <v>3</v>
      </c>
      <c r="BE38" s="111"/>
      <c r="BF38" s="111">
        <v>2</v>
      </c>
      <c r="BG38" s="111"/>
      <c r="BH38" s="111">
        <v>0</v>
      </c>
      <c r="BI38" s="111"/>
      <c r="BJ38" s="111">
        <v>0</v>
      </c>
      <c r="BK38" s="111"/>
      <c r="BL38" s="111">
        <v>0</v>
      </c>
      <c r="BM38" s="111"/>
      <c r="BN38" s="111">
        <v>4</v>
      </c>
      <c r="BO38" s="111"/>
      <c r="BP38" s="111">
        <v>0</v>
      </c>
      <c r="BQ38" s="111"/>
      <c r="BR38" s="111">
        <v>4</v>
      </c>
      <c r="BS38" s="111"/>
      <c r="BT38" s="111">
        <v>0</v>
      </c>
      <c r="BU38" s="111"/>
      <c r="BV38" s="111">
        <v>0</v>
      </c>
      <c r="BW38" s="111"/>
      <c r="BX38" s="111">
        <v>1</v>
      </c>
      <c r="BY38" s="111"/>
      <c r="BZ38" s="111">
        <v>0</v>
      </c>
      <c r="CA38" s="111"/>
      <c r="CB38" s="111">
        <v>1</v>
      </c>
      <c r="CC38" s="111"/>
      <c r="CD38" s="111">
        <v>3</v>
      </c>
      <c r="CE38" s="111"/>
      <c r="CF38" s="111">
        <v>0</v>
      </c>
      <c r="CG38" s="111"/>
      <c r="CH38" s="111">
        <v>0</v>
      </c>
      <c r="CI38" s="111"/>
      <c r="CJ38" s="111">
        <v>2</v>
      </c>
      <c r="CK38" s="111"/>
      <c r="CL38" s="111">
        <v>4</v>
      </c>
      <c r="CM38" s="111"/>
      <c r="CN38" s="111">
        <v>1</v>
      </c>
      <c r="CO38" s="111"/>
      <c r="CP38" s="111">
        <v>0</v>
      </c>
      <c r="CQ38" s="111"/>
      <c r="CR38" s="111">
        <v>2</v>
      </c>
      <c r="CS38" s="111"/>
      <c r="CT38" s="111">
        <v>1</v>
      </c>
      <c r="CU38" s="111"/>
      <c r="CV38" s="111"/>
      <c r="CW38" s="111"/>
      <c r="CX38" s="111">
        <v>1</v>
      </c>
      <c r="CY38" s="111"/>
      <c r="CZ38" s="111">
        <v>1</v>
      </c>
      <c r="DA38" s="111"/>
      <c r="DB38" s="111">
        <v>4</v>
      </c>
      <c r="DC38" s="111"/>
      <c r="DD38" s="111">
        <v>0</v>
      </c>
      <c r="DE38" s="111"/>
      <c r="DF38" s="111">
        <v>0</v>
      </c>
      <c r="DG38" s="111"/>
      <c r="DH38" s="111">
        <v>3</v>
      </c>
      <c r="DI38" s="111"/>
      <c r="DJ38" s="111">
        <v>0</v>
      </c>
      <c r="DK38" s="111"/>
      <c r="DL38" s="111">
        <v>1</v>
      </c>
      <c r="DM38" s="111"/>
      <c r="DN38" s="111">
        <v>4</v>
      </c>
      <c r="DO38" s="111"/>
      <c r="DP38" s="111">
        <v>1</v>
      </c>
      <c r="DQ38" s="111"/>
      <c r="DR38" s="111">
        <v>1</v>
      </c>
      <c r="DS38" s="111"/>
      <c r="DT38" s="111">
        <v>1</v>
      </c>
      <c r="DU38" s="111"/>
      <c r="DV38" s="111"/>
      <c r="DW38" s="111"/>
      <c r="DX38" s="111">
        <v>1</v>
      </c>
      <c r="DY38" s="111"/>
      <c r="DZ38" s="111">
        <v>1</v>
      </c>
      <c r="EA38" s="111"/>
      <c r="EB38" s="111"/>
      <c r="EC38" s="111"/>
      <c r="ED38" s="111">
        <v>0</v>
      </c>
      <c r="EE38" s="111"/>
      <c r="EF38" s="111">
        <v>0</v>
      </c>
      <c r="EG38" s="111"/>
      <c r="EH38" s="111">
        <v>0</v>
      </c>
      <c r="EI38" s="111"/>
      <c r="EJ38" s="111">
        <v>1</v>
      </c>
      <c r="EK38" s="111"/>
      <c r="EL38" s="111">
        <v>0</v>
      </c>
      <c r="EM38" s="111"/>
      <c r="EN38" s="111">
        <v>5</v>
      </c>
      <c r="EO38" s="111"/>
      <c r="EP38" s="111">
        <v>0</v>
      </c>
      <c r="EQ38" s="111"/>
      <c r="ER38" s="111">
        <v>2</v>
      </c>
      <c r="ES38" s="111"/>
      <c r="ET38" s="111">
        <v>0</v>
      </c>
      <c r="EU38" s="111"/>
      <c r="EV38" s="111">
        <v>0</v>
      </c>
      <c r="EW38" s="111"/>
      <c r="EX38" s="111"/>
      <c r="EY38" s="111">
        <v>2</v>
      </c>
      <c r="EZ38" s="111"/>
      <c r="FA38" s="111">
        <v>5</v>
      </c>
      <c r="FB38" s="111"/>
      <c r="FC38" s="111"/>
      <c r="FD38" s="111"/>
      <c r="FE38" s="111">
        <v>4</v>
      </c>
      <c r="FF38" s="111"/>
      <c r="FG38" s="111">
        <v>5</v>
      </c>
      <c r="FH38" s="111"/>
      <c r="FI38" s="111">
        <v>6</v>
      </c>
      <c r="FJ38" s="111"/>
      <c r="FK38" s="111">
        <v>3</v>
      </c>
      <c r="FL38" s="111"/>
      <c r="FM38" s="111">
        <v>1</v>
      </c>
      <c r="FN38" s="111"/>
      <c r="FO38" s="111">
        <v>0</v>
      </c>
      <c r="FP38" s="111"/>
      <c r="FQ38" s="111">
        <v>6</v>
      </c>
      <c r="FR38" s="111"/>
      <c r="FS38" s="111">
        <v>0</v>
      </c>
      <c r="FT38" s="111"/>
      <c r="FU38" s="111">
        <v>2</v>
      </c>
      <c r="FV38" s="111"/>
      <c r="FW38" s="111">
        <v>3</v>
      </c>
      <c r="FX38" s="111"/>
      <c r="FY38" s="111">
        <v>4</v>
      </c>
      <c r="FZ38" s="111"/>
      <c r="GA38" s="111">
        <v>0</v>
      </c>
      <c r="GB38" s="111"/>
      <c r="GC38" s="111">
        <v>3</v>
      </c>
      <c r="GD38" s="111"/>
      <c r="GE38" s="111"/>
      <c r="GF38" s="111">
        <v>2</v>
      </c>
      <c r="GG38" s="111"/>
      <c r="GH38" s="111">
        <v>0</v>
      </c>
      <c r="GI38" s="111"/>
      <c r="GJ38" s="111">
        <v>0</v>
      </c>
      <c r="GK38" s="111"/>
      <c r="GL38" s="111">
        <v>0</v>
      </c>
      <c r="GM38" s="111"/>
      <c r="GN38" s="111">
        <v>0</v>
      </c>
      <c r="GO38" s="111"/>
      <c r="GP38" s="111">
        <v>0</v>
      </c>
      <c r="GQ38" s="111"/>
      <c r="GR38" s="111">
        <v>0</v>
      </c>
      <c r="GS38" s="111"/>
      <c r="GT38" s="111">
        <v>1</v>
      </c>
      <c r="GU38" s="111"/>
      <c r="GV38" s="111"/>
      <c r="GW38" s="111">
        <v>1</v>
      </c>
      <c r="GY38" s="109">
        <v>2</v>
      </c>
      <c r="HA38" s="109">
        <v>5</v>
      </c>
      <c r="HC38" s="109">
        <v>3</v>
      </c>
      <c r="HF38" s="109">
        <v>0</v>
      </c>
      <c r="HH38" s="109">
        <v>2</v>
      </c>
      <c r="HK38" s="109">
        <v>0</v>
      </c>
      <c r="HM38" s="109">
        <v>0</v>
      </c>
    </row>
    <row r="39" spans="1:221" s="106" customFormat="1">
      <c r="F39" s="112" t="s">
        <v>137</v>
      </c>
      <c r="G39" s="113">
        <f>G37-SUM(I37:HN37)</f>
        <v>0</v>
      </c>
      <c r="H39" s="113">
        <f>H37-SUM(I38:HN38)</f>
        <v>0</v>
      </c>
    </row>
    <row r="40" spans="1:221" s="106" customFormat="1">
      <c r="G40" s="105"/>
      <c r="H40" s="105"/>
    </row>
    <row r="41" spans="1:221" s="106" customFormat="1">
      <c r="G41" s="105"/>
      <c r="H41" s="105"/>
    </row>
    <row r="42" spans="1:221" s="106" customFormat="1">
      <c r="G42" s="105"/>
      <c r="H42" s="105"/>
    </row>
    <row r="43" spans="1:221" s="106" customFormat="1">
      <c r="G43" s="105"/>
      <c r="H43" s="105"/>
    </row>
    <row r="44" spans="1:221" s="106" customFormat="1">
      <c r="G44" s="105"/>
      <c r="H44" s="105"/>
    </row>
    <row r="45" spans="1:221" s="106" customFormat="1">
      <c r="G45" s="105"/>
      <c r="H45" s="105"/>
    </row>
    <row r="46" spans="1:221" s="106" customFormat="1">
      <c r="G46" s="105"/>
      <c r="H46" s="105"/>
    </row>
    <row r="47" spans="1:221" s="106" customFormat="1">
      <c r="G47" s="105"/>
      <c r="H47" s="105"/>
    </row>
    <row r="48" spans="1:221" s="106" customFormat="1">
      <c r="G48" s="105"/>
      <c r="H48" s="105"/>
    </row>
    <row r="49" spans="7:8" s="106" customFormat="1">
      <c r="G49" s="105"/>
      <c r="H49" s="105"/>
    </row>
    <row r="50" spans="7:8" s="106" customFormat="1">
      <c r="G50" s="105"/>
      <c r="H50" s="105"/>
    </row>
    <row r="51" spans="7:8" s="106" customFormat="1">
      <c r="G51" s="105"/>
      <c r="H51" s="105"/>
    </row>
    <row r="52" spans="7:8" s="106" customFormat="1">
      <c r="G52" s="105"/>
      <c r="H52" s="105"/>
    </row>
    <row r="53" spans="7:8" s="106" customFormat="1">
      <c r="G53" s="105"/>
      <c r="H53" s="105"/>
    </row>
    <row r="54" spans="7:8" s="106" customFormat="1">
      <c r="G54" s="105"/>
      <c r="H54" s="105"/>
    </row>
  </sheetData>
  <mergeCells count="422">
    <mergeCell ref="AK5:AL5"/>
    <mergeCell ref="U6:V6"/>
    <mergeCell ref="W6:X6"/>
    <mergeCell ref="Y6:Z6"/>
    <mergeCell ref="O5:P5"/>
    <mergeCell ref="Q5:R5"/>
    <mergeCell ref="BA3:BB3"/>
    <mergeCell ref="BC3:BD3"/>
    <mergeCell ref="AU6:AV6"/>
    <mergeCell ref="AW6:AX6"/>
    <mergeCell ref="AY6:AZ6"/>
    <mergeCell ref="BA6:BB6"/>
    <mergeCell ref="BC6:BD6"/>
    <mergeCell ref="BC5:BD5"/>
    <mergeCell ref="BA5:BB5"/>
    <mergeCell ref="BC4:BD4"/>
    <mergeCell ref="BA4:BB4"/>
    <mergeCell ref="AY4:AZ4"/>
    <mergeCell ref="AW4:AX4"/>
    <mergeCell ref="AU4:AV4"/>
    <mergeCell ref="AU3:AV3"/>
    <mergeCell ref="AW3:AX3"/>
    <mergeCell ref="AY3:AZ3"/>
    <mergeCell ref="AS3:AT3"/>
    <mergeCell ref="AM5:AN5"/>
    <mergeCell ref="AO5:AP5"/>
    <mergeCell ref="AQ5:AR5"/>
    <mergeCell ref="AS5:AT5"/>
    <mergeCell ref="AU5:AV5"/>
    <mergeCell ref="AW5:AX5"/>
    <mergeCell ref="AS4:AT4"/>
    <mergeCell ref="AM6:AN6"/>
    <mergeCell ref="AO6:AP6"/>
    <mergeCell ref="AQ6:AR6"/>
    <mergeCell ref="AS6:AT6"/>
    <mergeCell ref="AQ4:AR4"/>
    <mergeCell ref="AO4:AP4"/>
    <mergeCell ref="AM4:AN4"/>
    <mergeCell ref="S6:T6"/>
    <mergeCell ref="AC3:AD3"/>
    <mergeCell ref="AE3:AF3"/>
    <mergeCell ref="AG3:AH3"/>
    <mergeCell ref="AI3:AJ3"/>
    <mergeCell ref="AK3:AL3"/>
    <mergeCell ref="AM3:AN3"/>
    <mergeCell ref="AO3:AP3"/>
    <mergeCell ref="AQ3:AR3"/>
    <mergeCell ref="AC6:AD6"/>
    <mergeCell ref="AE6:AF6"/>
    <mergeCell ref="AG6:AH6"/>
    <mergeCell ref="AI6:AJ6"/>
    <mergeCell ref="AK6:AL6"/>
    <mergeCell ref="AA6:AB6"/>
    <mergeCell ref="AK4:AL4"/>
    <mergeCell ref="AI4:AJ4"/>
    <mergeCell ref="AG4:AH4"/>
    <mergeCell ref="AE4:AF4"/>
    <mergeCell ref="AC4:AD4"/>
    <mergeCell ref="AC5:AD5"/>
    <mergeCell ref="AE5:AF5"/>
    <mergeCell ref="AG5:AH5"/>
    <mergeCell ref="AI5:AJ5"/>
    <mergeCell ref="K3:L3"/>
    <mergeCell ref="K5:L5"/>
    <mergeCell ref="K4:L4"/>
    <mergeCell ref="K6:L6"/>
    <mergeCell ref="F3:G6"/>
    <mergeCell ref="O4:P4"/>
    <mergeCell ref="M3:N3"/>
    <mergeCell ref="M5:N5"/>
    <mergeCell ref="Q6:R6"/>
    <mergeCell ref="M4:N4"/>
    <mergeCell ref="M6:N6"/>
    <mergeCell ref="O6:P6"/>
    <mergeCell ref="AA3:AB3"/>
    <mergeCell ref="AA4:AB4"/>
    <mergeCell ref="AA5:AB5"/>
    <mergeCell ref="Y3:Z3"/>
    <mergeCell ref="O3:P3"/>
    <mergeCell ref="Q3:R3"/>
    <mergeCell ref="S3:T3"/>
    <mergeCell ref="U3:V3"/>
    <mergeCell ref="W3:X3"/>
    <mergeCell ref="Q4:R4"/>
    <mergeCell ref="S4:T4"/>
    <mergeCell ref="U4:V4"/>
    <mergeCell ref="W4:X4"/>
    <mergeCell ref="Y4:Z4"/>
    <mergeCell ref="S5:T5"/>
    <mergeCell ref="U5:V5"/>
    <mergeCell ref="W5:X5"/>
    <mergeCell ref="Y5:Z5"/>
    <mergeCell ref="E3:E6"/>
    <mergeCell ref="H4:H5"/>
    <mergeCell ref="A3:A7"/>
    <mergeCell ref="B3:B7"/>
    <mergeCell ref="C3:C7"/>
    <mergeCell ref="D3:D7"/>
    <mergeCell ref="I3:J3"/>
    <mergeCell ref="I5:J5"/>
    <mergeCell ref="I4:J4"/>
    <mergeCell ref="I6:J6"/>
    <mergeCell ref="BE6:BF6"/>
    <mergeCell ref="BG6:BH6"/>
    <mergeCell ref="BI6:BJ6"/>
    <mergeCell ref="BK6:BL6"/>
    <mergeCell ref="BM6:BN6"/>
    <mergeCell ref="BO6:BP6"/>
    <mergeCell ref="BQ6:BR6"/>
    <mergeCell ref="BS6:BT6"/>
    <mergeCell ref="BU6:BV6"/>
    <mergeCell ref="BW6:BX6"/>
    <mergeCell ref="BY6:BZ6"/>
    <mergeCell ref="CA6:CB6"/>
    <mergeCell ref="CC6:CD6"/>
    <mergeCell ref="CE6:CF6"/>
    <mergeCell ref="CG6:CH6"/>
    <mergeCell ref="CI6:CJ6"/>
    <mergeCell ref="CK6:CL6"/>
    <mergeCell ref="CM6:CN6"/>
    <mergeCell ref="CO6:CP6"/>
    <mergeCell ref="CQ6:CR6"/>
    <mergeCell ref="CS6:CT6"/>
    <mergeCell ref="CU6:CV6"/>
    <mergeCell ref="CW6:CX6"/>
    <mergeCell ref="CY6:CZ6"/>
    <mergeCell ref="DA6:DB6"/>
    <mergeCell ref="DC6:DD6"/>
    <mergeCell ref="DE6:DF6"/>
    <mergeCell ref="DG6:DH6"/>
    <mergeCell ref="DI6:DJ6"/>
    <mergeCell ref="DK6:DL6"/>
    <mergeCell ref="DM6:DN6"/>
    <mergeCell ref="DO6:DP6"/>
    <mergeCell ref="DQ6:DR6"/>
    <mergeCell ref="DS6:DT6"/>
    <mergeCell ref="DU6:DV6"/>
    <mergeCell ref="DW6:DX6"/>
    <mergeCell ref="DY6:DZ6"/>
    <mergeCell ref="EA6:EB6"/>
    <mergeCell ref="EC6:ED6"/>
    <mergeCell ref="EE6:EF6"/>
    <mergeCell ref="EG6:EH6"/>
    <mergeCell ref="EI6:EJ6"/>
    <mergeCell ref="EK6:EL6"/>
    <mergeCell ref="EM6:EN6"/>
    <mergeCell ref="EO6:EP6"/>
    <mergeCell ref="EQ6:ER6"/>
    <mergeCell ref="ES6:ET6"/>
    <mergeCell ref="EU6:EV6"/>
    <mergeCell ref="BE3:BF3"/>
    <mergeCell ref="BG3:BH3"/>
    <mergeCell ref="BI3:BJ3"/>
    <mergeCell ref="BK3:BL3"/>
    <mergeCell ref="BM3:BN3"/>
    <mergeCell ref="BO3:BP3"/>
    <mergeCell ref="BQ3:BR3"/>
    <mergeCell ref="BS3:BT3"/>
    <mergeCell ref="BU3:BV3"/>
    <mergeCell ref="BW3:BX3"/>
    <mergeCell ref="BY3:BZ3"/>
    <mergeCell ref="CA3:CB3"/>
    <mergeCell ref="CC3:CD3"/>
    <mergeCell ref="CE3:CF3"/>
    <mergeCell ref="CG3:CH3"/>
    <mergeCell ref="CI3:CJ3"/>
    <mergeCell ref="CK3:CL3"/>
    <mergeCell ref="CM3:CN3"/>
    <mergeCell ref="CO3:CP3"/>
    <mergeCell ref="CQ3:CR3"/>
    <mergeCell ref="CS3:CT3"/>
    <mergeCell ref="CU3:CV3"/>
    <mergeCell ref="CW3:CX3"/>
    <mergeCell ref="CY3:CZ3"/>
    <mergeCell ref="DA3:DB3"/>
    <mergeCell ref="DC3:DD3"/>
    <mergeCell ref="DE3:DF3"/>
    <mergeCell ref="DG3:DH3"/>
    <mergeCell ref="DI3:DJ3"/>
    <mergeCell ref="DK3:DL3"/>
    <mergeCell ref="DM3:DN3"/>
    <mergeCell ref="DO3:DP3"/>
    <mergeCell ref="DQ3:DR3"/>
    <mergeCell ref="DS3:DT3"/>
    <mergeCell ref="DU3:DV3"/>
    <mergeCell ref="DW3:DX3"/>
    <mergeCell ref="DY3:DZ3"/>
    <mergeCell ref="EA3:EB3"/>
    <mergeCell ref="EC3:ED3"/>
    <mergeCell ref="EE3:EF3"/>
    <mergeCell ref="EG3:EH3"/>
    <mergeCell ref="EI3:EJ3"/>
    <mergeCell ref="EK3:EL3"/>
    <mergeCell ref="EM3:EN3"/>
    <mergeCell ref="EO3:EP3"/>
    <mergeCell ref="EQ3:ER3"/>
    <mergeCell ref="ES3:ET3"/>
    <mergeCell ref="EU3:EV3"/>
    <mergeCell ref="BE5:BF5"/>
    <mergeCell ref="BG5:BH5"/>
    <mergeCell ref="BI5:BJ5"/>
    <mergeCell ref="BK5:BL5"/>
    <mergeCell ref="BM5:BN5"/>
    <mergeCell ref="BO5:BP5"/>
    <mergeCell ref="BQ5:BR5"/>
    <mergeCell ref="BS5:BT5"/>
    <mergeCell ref="BU5:BV5"/>
    <mergeCell ref="BW5:BX5"/>
    <mergeCell ref="BY5:BZ5"/>
    <mergeCell ref="CA5:CB5"/>
    <mergeCell ref="CC5:CD5"/>
    <mergeCell ref="CE5:CF5"/>
    <mergeCell ref="CG5:CH5"/>
    <mergeCell ref="CI5:CJ5"/>
    <mergeCell ref="CK5:CL5"/>
    <mergeCell ref="CM5:CN5"/>
    <mergeCell ref="DU5:DV5"/>
    <mergeCell ref="DW5:DX5"/>
    <mergeCell ref="CO5:CP5"/>
    <mergeCell ref="CQ5:CR5"/>
    <mergeCell ref="CS5:CT5"/>
    <mergeCell ref="CU5:CV5"/>
    <mergeCell ref="CW5:CX5"/>
    <mergeCell ref="CY5:CZ5"/>
    <mergeCell ref="DA5:DB5"/>
    <mergeCell ref="DC5:DD5"/>
    <mergeCell ref="DE5:DF5"/>
    <mergeCell ref="ES5:ET5"/>
    <mergeCell ref="EU5:EV5"/>
    <mergeCell ref="BE4:BF4"/>
    <mergeCell ref="BG4:BH4"/>
    <mergeCell ref="BI4:BJ4"/>
    <mergeCell ref="BK4:BL4"/>
    <mergeCell ref="BM4:BN4"/>
    <mergeCell ref="BO4:BP4"/>
    <mergeCell ref="BQ4:BR4"/>
    <mergeCell ref="BS4:BT4"/>
    <mergeCell ref="BU4:BV4"/>
    <mergeCell ref="BW4:BX4"/>
    <mergeCell ref="BY4:BZ4"/>
    <mergeCell ref="CA4:CB4"/>
    <mergeCell ref="CC4:CD4"/>
    <mergeCell ref="CE4:CF4"/>
    <mergeCell ref="CG4:CH4"/>
    <mergeCell ref="CI4:CJ4"/>
    <mergeCell ref="CK4:CL4"/>
    <mergeCell ref="CM4:CN4"/>
    <mergeCell ref="CO4:CP4"/>
    <mergeCell ref="CQ4:CR4"/>
    <mergeCell ref="CS4:CT4"/>
    <mergeCell ref="DY5:DZ5"/>
    <mergeCell ref="CU4:CV4"/>
    <mergeCell ref="CW4:CX4"/>
    <mergeCell ref="CY4:CZ4"/>
    <mergeCell ref="DA4:DB4"/>
    <mergeCell ref="DC4:DD4"/>
    <mergeCell ref="DE4:DF4"/>
    <mergeCell ref="DG4:DH4"/>
    <mergeCell ref="DK4:DL4"/>
    <mergeCell ref="EQ5:ER5"/>
    <mergeCell ref="EA5:EB5"/>
    <mergeCell ref="EC5:ED5"/>
    <mergeCell ref="EE5:EF5"/>
    <mergeCell ref="EG5:EH5"/>
    <mergeCell ref="EI5:EJ5"/>
    <mergeCell ref="EK5:EL5"/>
    <mergeCell ref="EM5:EN5"/>
    <mergeCell ref="EO5:EP5"/>
    <mergeCell ref="DG5:DH5"/>
    <mergeCell ref="DI5:DJ5"/>
    <mergeCell ref="DK5:DL5"/>
    <mergeCell ref="DM5:DN5"/>
    <mergeCell ref="DO5:DP5"/>
    <mergeCell ref="DQ5:DR5"/>
    <mergeCell ref="DS5:DT5"/>
    <mergeCell ref="DM4:DN4"/>
    <mergeCell ref="DO4:DP4"/>
    <mergeCell ref="DQ4:DR4"/>
    <mergeCell ref="DS4:DT4"/>
    <mergeCell ref="DU4:DV4"/>
    <mergeCell ref="DW4:DX4"/>
    <mergeCell ref="DY4:DZ4"/>
    <mergeCell ref="EA4:EB4"/>
    <mergeCell ref="EC4:ED4"/>
    <mergeCell ref="EE4:EF4"/>
    <mergeCell ref="EG4:EH4"/>
    <mergeCell ref="EI4:EJ4"/>
    <mergeCell ref="EK4:EL4"/>
    <mergeCell ref="EM4:EN4"/>
    <mergeCell ref="EO4:EP4"/>
    <mergeCell ref="EQ4:ER4"/>
    <mergeCell ref="ES4:ET4"/>
    <mergeCell ref="EU4:EV4"/>
    <mergeCell ref="EX6:EY6"/>
    <mergeCell ref="EX5:EY5"/>
    <mergeCell ref="EZ5:FA5"/>
    <mergeCell ref="FB5:FC5"/>
    <mergeCell ref="FD5:FE5"/>
    <mergeCell ref="FF5:FG5"/>
    <mergeCell ref="FH5:FI5"/>
    <mergeCell ref="FJ5:FK5"/>
    <mergeCell ref="FL5:FM5"/>
    <mergeCell ref="FN5:FO5"/>
    <mergeCell ref="FP5:FQ5"/>
    <mergeCell ref="FR5:FS5"/>
    <mergeCell ref="FT5:FU5"/>
    <mergeCell ref="FV5:FW5"/>
    <mergeCell ref="FX5:FY5"/>
    <mergeCell ref="FZ5:GA5"/>
    <mergeCell ref="GB5:GC5"/>
    <mergeCell ref="EZ6:FA6"/>
    <mergeCell ref="FB6:FC6"/>
    <mergeCell ref="FD6:FE6"/>
    <mergeCell ref="FF6:FG6"/>
    <mergeCell ref="FH6:FI6"/>
    <mergeCell ref="FJ6:FK6"/>
    <mergeCell ref="FL6:FM6"/>
    <mergeCell ref="FN6:FO6"/>
    <mergeCell ref="FP6:FQ6"/>
    <mergeCell ref="FR6:FS6"/>
    <mergeCell ref="FT6:FU6"/>
    <mergeCell ref="FV6:FW6"/>
    <mergeCell ref="FX6:FY6"/>
    <mergeCell ref="FZ6:GA6"/>
    <mergeCell ref="GB6:GC6"/>
    <mergeCell ref="HB5:HC5"/>
    <mergeCell ref="GX6:GY6"/>
    <mergeCell ref="GZ6:HA6"/>
    <mergeCell ref="HB6:HC6"/>
    <mergeCell ref="HE5:HF5"/>
    <mergeCell ref="HE6:HF6"/>
    <mergeCell ref="GE5:GF5"/>
    <mergeCell ref="GE6:GF6"/>
    <mergeCell ref="GG5:GH5"/>
    <mergeCell ref="GI5:GJ5"/>
    <mergeCell ref="GK5:GL5"/>
    <mergeCell ref="GM5:GN5"/>
    <mergeCell ref="GO5:GP5"/>
    <mergeCell ref="GQ5:GR5"/>
    <mergeCell ref="GS5:GT5"/>
    <mergeCell ref="GG6:GH6"/>
    <mergeCell ref="GI6:GJ6"/>
    <mergeCell ref="GK6:GL6"/>
    <mergeCell ref="GM6:GN6"/>
    <mergeCell ref="GO6:GP6"/>
    <mergeCell ref="GQ6:GR6"/>
    <mergeCell ref="GS6:GT6"/>
    <mergeCell ref="HL5:HM5"/>
    <mergeCell ref="HL6:HM6"/>
    <mergeCell ref="EX3:EY3"/>
    <mergeCell ref="EZ3:FA3"/>
    <mergeCell ref="FB3:FC3"/>
    <mergeCell ref="FD3:FE3"/>
    <mergeCell ref="FF3:FG3"/>
    <mergeCell ref="FH3:FI3"/>
    <mergeCell ref="FJ3:FK3"/>
    <mergeCell ref="FL3:FM3"/>
    <mergeCell ref="FN3:FO3"/>
    <mergeCell ref="FP3:FQ3"/>
    <mergeCell ref="FR3:FS3"/>
    <mergeCell ref="FT3:FU3"/>
    <mergeCell ref="FV3:FW3"/>
    <mergeCell ref="FX3:FY3"/>
    <mergeCell ref="FZ3:GA3"/>
    <mergeCell ref="GB3:GC3"/>
    <mergeCell ref="GE3:GF3"/>
    <mergeCell ref="GG3:GH3"/>
    <mergeCell ref="GV5:GW5"/>
    <mergeCell ref="GV6:GW6"/>
    <mergeCell ref="GX5:GY5"/>
    <mergeCell ref="GZ5:HA5"/>
    <mergeCell ref="GI4:GJ4"/>
    <mergeCell ref="GI3:GJ3"/>
    <mergeCell ref="GK3:GL3"/>
    <mergeCell ref="GM3:GN3"/>
    <mergeCell ref="GO3:GP3"/>
    <mergeCell ref="GQ3:GR3"/>
    <mergeCell ref="GS3:GT3"/>
    <mergeCell ref="GV3:GW3"/>
    <mergeCell ref="GX3:GY3"/>
    <mergeCell ref="FP4:FQ4"/>
    <mergeCell ref="FR4:FS4"/>
    <mergeCell ref="FT4:FU4"/>
    <mergeCell ref="FV4:FW4"/>
    <mergeCell ref="FX4:FY4"/>
    <mergeCell ref="FZ4:GA4"/>
    <mergeCell ref="GB4:GC4"/>
    <mergeCell ref="GE4:GF4"/>
    <mergeCell ref="GG4:GH4"/>
    <mergeCell ref="EX4:EY4"/>
    <mergeCell ref="EZ4:FA4"/>
    <mergeCell ref="FB4:FC4"/>
    <mergeCell ref="FD4:FE4"/>
    <mergeCell ref="FF4:FG4"/>
    <mergeCell ref="FH4:FI4"/>
    <mergeCell ref="FJ4:FK4"/>
    <mergeCell ref="FL4:FM4"/>
    <mergeCell ref="FN4:FO4"/>
    <mergeCell ref="HE4:HF4"/>
    <mergeCell ref="HG4:HH4"/>
    <mergeCell ref="HJ4:HK4"/>
    <mergeCell ref="HL4:HM4"/>
    <mergeCell ref="GK4:GL4"/>
    <mergeCell ref="GM4:GN4"/>
    <mergeCell ref="GO4:GP4"/>
    <mergeCell ref="GQ4:GR4"/>
    <mergeCell ref="GS4:GT4"/>
    <mergeCell ref="GV4:GW4"/>
    <mergeCell ref="GX4:GY4"/>
    <mergeCell ref="GZ4:HA4"/>
    <mergeCell ref="HB4:HC4"/>
    <mergeCell ref="HI3:HI7"/>
    <mergeCell ref="HB3:HC3"/>
    <mergeCell ref="HE3:HF3"/>
    <mergeCell ref="HG3:HH3"/>
    <mergeCell ref="HJ3:HK3"/>
    <mergeCell ref="HL3:HM3"/>
    <mergeCell ref="GZ3:HA3"/>
    <mergeCell ref="HG5:HH5"/>
    <mergeCell ref="HG6:HH6"/>
    <mergeCell ref="HJ5:HK5"/>
    <mergeCell ref="HJ6:HK6"/>
  </mergeCells>
  <phoneticPr fontId="21" type="noConversion"/>
  <pageMargins left="0.7" right="0.7" top="0.75" bottom="0.75" header="0.3" footer="0.3"/>
  <pageSetup paperSize="9" orientation="portrait" r:id="rId1"/>
  <ignoredErrors>
    <ignoredError sqref="EW7" twoDigitTextYear="1"/>
    <ignoredError sqref="HK17:HK18 HK24 HK22 HK20 HK14:HK15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4"/>
  <dimension ref="A1:B30"/>
  <sheetViews>
    <sheetView zoomScale="80" zoomScaleNormal="80" zoomScaleSheetLayoutView="89" workbookViewId="0">
      <pane xSplit="2" ySplit="5" topLeftCell="C6" activePane="bottomRight" state="frozen"/>
      <selection pane="topRight" activeCell="E1" sqref="E1"/>
      <selection pane="bottomLeft" activeCell="A6" sqref="A6"/>
      <selection pane="bottomRight" activeCell="C2" sqref="C2"/>
    </sheetView>
  </sheetViews>
  <sheetFormatPr defaultRowHeight="15"/>
  <cols>
    <col min="1" max="1" width="5" style="2" customWidth="1"/>
    <col min="2" max="2" width="24.875" style="2" customWidth="1"/>
    <col min="3" max="9" width="9" style="2" customWidth="1"/>
    <col min="10" max="16384" width="9" style="2"/>
  </cols>
  <sheetData>
    <row r="1" spans="1:2" s="7" customFormat="1">
      <c r="A1" s="278"/>
      <c r="B1" s="278"/>
    </row>
    <row r="2" spans="1:2" ht="22.5" customHeight="1">
      <c r="A2" s="278"/>
      <c r="B2" s="278"/>
    </row>
    <row r="3" spans="1:2" s="11" customFormat="1" ht="19.5" customHeight="1">
      <c r="A3" s="278"/>
      <c r="B3" s="278"/>
    </row>
    <row r="4" spans="1:2" ht="13.5" customHeight="1">
      <c r="A4" s="278"/>
      <c r="B4" s="278"/>
    </row>
    <row r="5" spans="1:2" s="13" customFormat="1" ht="29.25" customHeight="1">
      <c r="A5" s="12" t="s">
        <v>5</v>
      </c>
      <c r="B5" s="12" t="s">
        <v>6</v>
      </c>
    </row>
    <row r="6" spans="1:2">
      <c r="A6" s="16">
        <v>1</v>
      </c>
      <c r="B6" s="17" t="s">
        <v>100</v>
      </c>
    </row>
    <row r="7" spans="1:2">
      <c r="A7" s="16">
        <v>2</v>
      </c>
      <c r="B7" s="17" t="s">
        <v>10</v>
      </c>
    </row>
    <row r="8" spans="1:2">
      <c r="A8" s="16">
        <v>3</v>
      </c>
      <c r="B8" s="17" t="s">
        <v>115</v>
      </c>
    </row>
    <row r="9" spans="1:2">
      <c r="A9" s="5">
        <v>4</v>
      </c>
      <c r="B9" s="17" t="s">
        <v>9</v>
      </c>
    </row>
    <row r="10" spans="1:2">
      <c r="A10" s="5">
        <v>5</v>
      </c>
      <c r="B10" s="17" t="s">
        <v>27</v>
      </c>
    </row>
    <row r="11" spans="1:2">
      <c r="A11" s="16">
        <v>6</v>
      </c>
      <c r="B11" s="17" t="s">
        <v>11</v>
      </c>
    </row>
    <row r="12" spans="1:2">
      <c r="A12" s="16">
        <v>7</v>
      </c>
      <c r="B12" s="6" t="s">
        <v>120</v>
      </c>
    </row>
    <row r="13" spans="1:2" ht="18" customHeight="1">
      <c r="A13" s="16">
        <v>8</v>
      </c>
      <c r="B13" s="6" t="s">
        <v>8</v>
      </c>
    </row>
    <row r="14" spans="1:2">
      <c r="A14" s="5">
        <v>9</v>
      </c>
      <c r="B14" s="6" t="s">
        <v>121</v>
      </c>
    </row>
    <row r="15" spans="1:2">
      <c r="A15" s="5">
        <v>10</v>
      </c>
      <c r="B15" s="6" t="s">
        <v>123</v>
      </c>
    </row>
    <row r="16" spans="1:2">
      <c r="A16" s="16">
        <v>11</v>
      </c>
      <c r="B16" s="6" t="s">
        <v>124</v>
      </c>
    </row>
    <row r="17" spans="1:2">
      <c r="A17" s="16">
        <v>12</v>
      </c>
      <c r="B17" s="6" t="s">
        <v>126</v>
      </c>
    </row>
    <row r="18" spans="1:2">
      <c r="A18" s="16">
        <v>13</v>
      </c>
      <c r="B18" s="6" t="s">
        <v>127</v>
      </c>
    </row>
    <row r="19" spans="1:2">
      <c r="A19" s="5">
        <v>14</v>
      </c>
      <c r="B19" s="6" t="s">
        <v>128</v>
      </c>
    </row>
    <row r="20" spans="1:2">
      <c r="A20" s="5">
        <v>15</v>
      </c>
      <c r="B20" s="6" t="s">
        <v>130</v>
      </c>
    </row>
    <row r="21" spans="1:2">
      <c r="A21" s="16">
        <v>16</v>
      </c>
      <c r="B21" s="6" t="s">
        <v>132</v>
      </c>
    </row>
    <row r="22" spans="1:2">
      <c r="A22" s="16">
        <v>17</v>
      </c>
      <c r="B22" s="17" t="s">
        <v>133</v>
      </c>
    </row>
    <row r="23" spans="1:2">
      <c r="A23" s="16">
        <v>18</v>
      </c>
      <c r="B23" s="6" t="s">
        <v>134</v>
      </c>
    </row>
    <row r="24" spans="1:2">
      <c r="A24" s="5"/>
      <c r="B24" s="6"/>
    </row>
    <row r="25" spans="1:2">
      <c r="A25" s="5"/>
      <c r="B25" s="6"/>
    </row>
    <row r="26" spans="1:2">
      <c r="A26" s="5"/>
      <c r="B26" s="6"/>
    </row>
    <row r="27" spans="1:2">
      <c r="A27" s="5"/>
      <c r="B27" s="6"/>
    </row>
    <row r="28" spans="1:2">
      <c r="A28" s="5"/>
      <c r="B28" s="6"/>
    </row>
    <row r="29" spans="1:2">
      <c r="A29" s="5"/>
      <c r="B29" s="6"/>
    </row>
    <row r="30" spans="1:2">
      <c r="A30" s="1"/>
      <c r="B30" s="6"/>
    </row>
  </sheetData>
  <mergeCells count="2">
    <mergeCell ref="A1:A4"/>
    <mergeCell ref="B1:B4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2"/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kolejnosc zgłoszęń</vt:lpstr>
      <vt:lpstr>Arkusz2</vt:lpstr>
    </vt:vector>
  </TitlesOfParts>
  <Company>Ministrerstwo Edukacji Narodowej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rrs1914</dc:creator>
  <cp:lastModifiedBy>Tomasz Bieś</cp:lastModifiedBy>
  <cp:lastPrinted>2022-11-23T12:07:37Z</cp:lastPrinted>
  <dcterms:created xsi:type="dcterms:W3CDTF">2021-05-29T18:19:07Z</dcterms:created>
  <dcterms:modified xsi:type="dcterms:W3CDTF">2026-07-20T05:19:42Z</dcterms:modified>
</cp:coreProperties>
</file>